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b376168\Desktop\0-GEF CURRENT\1-GEF-IA\APMR-AMR\FY19 APMR\TT\FINAL TT\"/>
    </mc:Choice>
  </mc:AlternateContent>
  <xr:revisionPtr revIDLastSave="0" documentId="8_{E7B4C83D-BDB0-4AD7-8A90-6C73EDBC3F96}" xr6:coauthVersionLast="41" xr6:coauthVersionMax="41" xr10:uidLastSave="{00000000-0000-0000-0000-000000000000}"/>
  <workbookProtection lockStructure="1"/>
  <bookViews>
    <workbookView xWindow="-120" yWindow="-120" windowWidth="29040" windowHeight="15840" activeTab="2" xr2:uid="{00000000-000D-0000-FFFF-FFFF00000000}"/>
  </bookViews>
  <sheets>
    <sheet name="Project Identification" sheetId="1" r:id="rId1"/>
    <sheet name="drop-down" sheetId="2" state="hidden" r:id="rId2"/>
    <sheet name="I- Project Context&amp; Impacts" sheetId="3" r:id="rId3"/>
    <sheet name="II. Outcomes &amp; Learning" sheetId="4" r:id="rId4"/>
    <sheet name="Score Guide " sheetId="5" r:id="rId5"/>
  </sheets>
  <definedNames>
    <definedName name="_ftn1" localSheetId="3">'II. Outcomes &amp; Learning'!$A$15</definedName>
    <definedName name="_ftnref1" localSheetId="3">'II. Outcomes &amp; Learning'!$A$12</definedName>
    <definedName name="agrozones">'drop-down'!$B$40:$B$44</definedName>
    <definedName name="LDfour">'drop-down'!$B$23:$B$24</definedName>
    <definedName name="LDone">'drop-down'!$B$3:$B$6</definedName>
    <definedName name="LDthree">'drop-down'!$B$17:$B$19</definedName>
    <definedName name="LDtwo">'drop-down'!$B$10:$B$13</definedName>
    <definedName name="scores">'drop-down'!$B$33:$B$37</definedName>
    <definedName name="years">'drop-down'!$G$33:$G$37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5" i="3" l="1"/>
  <c r="C44" i="3"/>
  <c r="C43" i="3"/>
  <c r="C41" i="3"/>
  <c r="C31" i="3"/>
  <c r="C30" i="3"/>
</calcChain>
</file>

<file path=xl/sharedStrings.xml><?xml version="1.0" encoding="utf-8"?>
<sst xmlns="http://schemas.openxmlformats.org/spreadsheetml/2006/main" count="595" uniqueCount="422">
  <si>
    <t>LD1</t>
  </si>
  <si>
    <t>i. An enhanced enabling environment within the agricultural sector</t>
  </si>
  <si>
    <t xml:space="preserve">ii.Improved agricultural management </t>
  </si>
  <si>
    <t>iii. Sustained flow of services in agro-ecosystems</t>
  </si>
  <si>
    <t>iv.Increased investments in SLM</t>
  </si>
  <si>
    <t>1. Project Title</t>
  </si>
  <si>
    <t xml:space="preserve">2. GEF ID: </t>
  </si>
  <si>
    <t>3.  Project Implementation Period (Indicate: starting and ending dates)</t>
  </si>
  <si>
    <t>4. PMAT Completion Date</t>
  </si>
  <si>
    <t>5.  Person Responsible for Completing the PMAT (Indicate Name, Position, Institution):</t>
  </si>
  <si>
    <t>PROJECT IDENTIFICATION</t>
  </si>
  <si>
    <t>LD 2</t>
  </si>
  <si>
    <r>
      <t>i.</t>
    </r>
    <r>
      <rPr>
        <sz val="10"/>
        <color indexed="8"/>
        <rFont val="Calibri"/>
        <family val="2"/>
      </rPr>
      <t>An enhanced enabling environment within the forest sector in dryland dominated countries</t>
    </r>
  </si>
  <si>
    <t>iv. Increased investments in SFM in dryland forests ecosystems</t>
  </si>
  <si>
    <r>
      <rPr>
        <sz val="10"/>
        <color indexed="8"/>
        <rFont val="Calibri"/>
        <family val="2"/>
      </rPr>
      <t>iii.</t>
    </r>
    <r>
      <rPr>
        <sz val="10"/>
        <color indexed="8"/>
        <rFont val="Calibri"/>
        <family val="2"/>
      </rPr>
      <t>Sustained flow of services in forest ecosystems in drylands</t>
    </r>
  </si>
  <si>
    <r>
      <rPr>
        <sz val="10"/>
        <color indexed="8"/>
        <rFont val="Calibri"/>
        <family val="2"/>
      </rPr>
      <t>ii.</t>
    </r>
    <r>
      <rPr>
        <sz val="10"/>
        <color indexed="8"/>
        <rFont val="Calibri"/>
        <family val="2"/>
      </rPr>
      <t>Improved forest management in drylands</t>
    </r>
  </si>
  <si>
    <t>LD3</t>
  </si>
  <si>
    <t>iii. Increased investments in integrated landscape management</t>
  </si>
  <si>
    <t xml:space="preserve">ii. Integrated landscape management practices adopted by local communities </t>
  </si>
  <si>
    <t>i. Enhanced cross-sector enabling environment for integrated landscape management</t>
  </si>
  <si>
    <t>LD4</t>
  </si>
  <si>
    <t xml:space="preserve">i. Increased capacities of countries to fulfill obligations in accordance with the provisions provided in the UNCCD.  </t>
  </si>
  <si>
    <t>ii. Improved GEF portfolio monitoring using new and adapted tools and methodologies</t>
  </si>
  <si>
    <t>a. Global</t>
  </si>
  <si>
    <t>f. Site - landscape, watershed/catchment, river basin (specify)</t>
  </si>
  <si>
    <t>PART I – PROJECT CONTEXT AND TARGETED IMPACTS</t>
  </si>
  <si>
    <t>1.  Agro-ecological context – Characterization of area in which project is located</t>
  </si>
  <si>
    <t>ii. Arid</t>
  </si>
  <si>
    <t>iii. Semi-arid</t>
  </si>
  <si>
    <t>iv. Sub-humid</t>
  </si>
  <si>
    <t>v. Humid</t>
  </si>
  <si>
    <t>ii. Rangeland</t>
  </si>
  <si>
    <t>iii. Pastoral</t>
  </si>
  <si>
    <t>iv. Forestry</t>
  </si>
  <si>
    <t>v. Mixed Systems</t>
  </si>
  <si>
    <t>i. Agriculture (including food crop, tree crop, and crop-livestock)</t>
  </si>
  <si>
    <t>i. Rain-fed</t>
  </si>
  <si>
    <t>ii. Irrigated</t>
  </si>
  <si>
    <t xml:space="preserve">iii. Mixed </t>
  </si>
  <si>
    <t xml:space="preserve">
2. Socio-economic context - Characterization of affected communities and populations
</t>
  </si>
  <si>
    <t>3. Land Degradation (desertification and deforestation) problem</t>
  </si>
  <si>
    <t>i. Soil management</t>
  </si>
  <si>
    <t>ii. Crop and rangeland management</t>
  </si>
  <si>
    <t>iii. Deforestation and removal of natural vegetation</t>
  </si>
  <si>
    <t>iv. Over-exploitation of vegetation for domestic use</t>
  </si>
  <si>
    <t>v. Overgrazing</t>
  </si>
  <si>
    <t>vi. Industrial activities and mining</t>
  </si>
  <si>
    <t>vii. Urbanisation and infrastructure development</t>
  </si>
  <si>
    <t>viii. Discharges from</t>
  </si>
  <si>
    <t>ix.  Release of airborne pollutants leading to</t>
  </si>
  <si>
    <t>x.  Disturbance of the water cycle leading to</t>
  </si>
  <si>
    <t>xi. Over-abstraction / excessive withdrawal of water</t>
  </si>
  <si>
    <t>xii. Natural causes</t>
  </si>
  <si>
    <t>(E10) (micro)-climate (wind, shade, temperature, humidity)</t>
  </si>
  <si>
    <r>
      <t>a.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 xml:space="preserve">Land cover </t>
    </r>
  </si>
  <si>
    <r>
      <t>b.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 xml:space="preserve">Avoided emissions </t>
    </r>
  </si>
  <si>
    <r>
      <t>c.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 xml:space="preserve">Carbon sequestration </t>
    </r>
  </si>
  <si>
    <t xml:space="preserve">d. Biodiversity conservation </t>
  </si>
  <si>
    <t xml:space="preserve">e. Surface and groundwater resources </t>
  </si>
  <si>
    <t>LDFA Objectives and Outcomes</t>
  </si>
  <si>
    <t>Indicators and Measures</t>
  </si>
  <si>
    <t>LD1 – Ecosystem services in production landscapes (agriculture, rangeland)</t>
  </si>
  <si>
    <t>Benchmark</t>
  </si>
  <si>
    <t>Notes</t>
  </si>
  <si>
    <t>Baseline assessment made during project design and planning phase and repeated annual assessments reported in PIRs</t>
  </si>
  <si>
    <t>i. An enhanced enabling environment within the agricultural sector</t>
  </si>
  <si>
    <t>ii. Improved agricultural management</t>
  </si>
  <si>
    <t>Available data on yields of main crops / livestock productivity will be provided as baseline during project design and planning phase and repeated within the monitoring of the project and reported annually through PIRs</t>
  </si>
  <si>
    <t>iii.   Sustained flow of services in agro-ecosystems</t>
  </si>
  <si>
    <t>iv. Increased investments in SLM</t>
  </si>
  <si>
    <t>1. Direct payments or PES schemes</t>
  </si>
  <si>
    <t>2.  Small credit schemes</t>
  </si>
  <si>
    <t>3.  Voluntary carbon market</t>
  </si>
  <si>
    <t>4. Eco-labeling, certification schemes</t>
  </si>
  <si>
    <t>LD2 – Ecosystem services in forest landscapes</t>
  </si>
  <si>
    <t xml:space="preserve">ii. Improved forest management in drylands </t>
  </si>
  <si>
    <t>i. An enhanced enabling environment within the forest sector in dryland dominated countries</t>
  </si>
  <si>
    <t xml:space="preserve">1. Best Management Practices/Reduced Impact Logging </t>
  </si>
  <si>
    <t xml:space="preserve">2. Biodiversity conservation </t>
  </si>
  <si>
    <t xml:space="preserve">3. Forest protection </t>
  </si>
  <si>
    <t>6. Sustained timber and NTFP production</t>
  </si>
  <si>
    <t>Forest cover in project area (%)</t>
  </si>
  <si>
    <t>Standing volume / hectare forested area</t>
  </si>
  <si>
    <t>iii. Sustained flow of services in forest ecosystems in drylands</t>
  </si>
  <si>
    <r>
      <t>3.</t>
    </r>
    <r>
      <rPr>
        <sz val="7"/>
        <color indexed="8"/>
        <rFont val="Times New Roman"/>
        <family val="1"/>
      </rPr>
      <t>   </t>
    </r>
    <r>
      <rPr>
        <sz val="10"/>
        <color indexed="8"/>
        <rFont val="Calibri"/>
        <family val="2"/>
      </rPr>
      <t>Voluntary carbon market</t>
    </r>
  </si>
  <si>
    <r>
      <t>2.</t>
    </r>
    <r>
      <rPr>
        <sz val="7"/>
        <color indexed="8"/>
        <rFont val="Times New Roman"/>
        <family val="1"/>
      </rPr>
      <t xml:space="preserve">   </t>
    </r>
    <r>
      <rPr>
        <sz val="10"/>
        <color indexed="8"/>
        <rFont val="Calibri"/>
        <family val="2"/>
      </rPr>
      <t>Small credit schemes</t>
    </r>
  </si>
  <si>
    <r>
      <t>1.</t>
    </r>
    <r>
      <rPr>
        <sz val="7"/>
        <color indexed="8"/>
        <rFont val="Times New Roman"/>
        <family val="1"/>
      </rPr>
      <t>   </t>
    </r>
    <r>
      <rPr>
        <sz val="10"/>
        <color indexed="8"/>
        <rFont val="Calibri"/>
        <family val="2"/>
      </rPr>
      <t>Direct payments or PES schemes</t>
    </r>
  </si>
  <si>
    <t>LD3 – SLM in wider landscapes (integrated management)</t>
  </si>
  <si>
    <t>3. Voluntary carbon market</t>
  </si>
  <si>
    <t>2. Small credit schemes</t>
  </si>
  <si>
    <t>1. Direct payments or PES schemes</t>
  </si>
  <si>
    <t>LD4 – Adaptive management and SLM learning</t>
  </si>
  <si>
    <t>SO1 To improve the living conditions of affected communities</t>
  </si>
  <si>
    <t>SO2 To improve the conditions of affected ecosystems</t>
  </si>
  <si>
    <t>SO3 To generate global benefits through effective implementation of the UNCCD</t>
  </si>
  <si>
    <t>SO4 To mobilize resources to support implementation of the Convention through building effective partnerships between national and international actors</t>
  </si>
  <si>
    <t xml:space="preserve">1. Advocacy, awareness raising and education </t>
  </si>
  <si>
    <t xml:space="preserve">2. Policy framework </t>
  </si>
  <si>
    <t xml:space="preserve">3. Science, technology and knowledge </t>
  </si>
  <si>
    <t xml:space="preserve">4. Capacity building </t>
  </si>
  <si>
    <t xml:space="preserve">5. Financing and technology transfer </t>
  </si>
  <si>
    <r>
      <t xml:space="preserve">Indicate </t>
    </r>
    <r>
      <rPr>
        <sz val="10"/>
        <color indexed="8"/>
        <rFont val="Calibri"/>
        <family val="2"/>
      </rPr>
      <t>contributions to be made by the project on the following:</t>
    </r>
  </si>
  <si>
    <r>
      <rPr>
        <sz val="11"/>
        <color theme="1"/>
        <rFont val="Calibri"/>
        <family val="2"/>
        <scheme val="minor"/>
      </rPr>
      <t>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>Hyper-arid</t>
    </r>
  </si>
  <si>
    <r>
      <rPr>
        <sz val="12"/>
        <color indexed="8"/>
        <rFont val="Calibri"/>
        <family val="2"/>
      </rPr>
      <t>ii.</t>
    </r>
    <r>
      <rPr>
        <sz val="11"/>
        <color theme="1"/>
        <rFont val="Calibri"/>
        <family val="2"/>
        <scheme val="minor"/>
      </rPr>
      <t>  </t>
    </r>
    <r>
      <rPr>
        <sz val="12"/>
        <color indexed="8"/>
        <rFont val="Calibri"/>
        <family val="2"/>
      </rPr>
      <t xml:space="preserve">Consumption pattern and individual demand </t>
    </r>
  </si>
  <si>
    <t xml:space="preserve">b. Describe how the project will increase understanding of multiple benefits from integrated management of landscape mosaics, and mixed agricultural and forest ecosystems. </t>
  </si>
  <si>
    <t xml:space="preserve">1. Outcome Monitoring </t>
  </si>
  <si>
    <t xml:space="preserve">3.       Knowledge application </t>
  </si>
  <si>
    <t>4. Knowledge contribution as global public goods</t>
  </si>
  <si>
    <t xml:space="preserve">5.      SLM Learning </t>
  </si>
  <si>
    <r>
      <t>a. Describe how and what the project will contribute toward a framework and tools for linking the measurement of GEBs at project level to impacts across multiple scales</t>
    </r>
    <r>
      <rPr>
        <sz val="11"/>
        <color theme="1"/>
        <rFont val="Calibri"/>
        <family val="2"/>
        <scheme val="minor"/>
      </rPr>
      <t>.</t>
    </r>
  </si>
  <si>
    <t>Male</t>
  </si>
  <si>
    <t>Female</t>
  </si>
  <si>
    <t>Livestock</t>
  </si>
  <si>
    <t>5. Participatory forestry</t>
  </si>
  <si>
    <t xml:space="preserve">4. Management planning and multiscale land-use planning </t>
  </si>
  <si>
    <t>1:High negative effect: land degradation contributes negatively (more than 50%) to changes in ES
2: Negative effect: land degradation contributes negatively (10-50%) to changes in ES
3: Little or no effect: contribution of land degradation to changes in ES is modest or negligible (0-10%)
4: Positive effect: land degradation contributes positively (10-50%) to the changes in ES
5: High positive effect: land degradation contributes positively (more than 50%) to changes in ES.</t>
  </si>
  <si>
    <t>Annual assessment (preferably from participatory household surveys disaggregated by gender</t>
  </si>
  <si>
    <t xml:space="preserve">                                Land Degradation Focal Area - Portfolio Monitoring and Tracking Tool (PMAT)                                                                                   </t>
  </si>
  <si>
    <r>
      <t>a.</t>
    </r>
    <r>
      <rPr>
        <sz val="12"/>
        <color indexed="8"/>
        <rFont val="Times New Roman"/>
        <family val="1"/>
      </rPr>
      <t> </t>
    </r>
    <r>
      <rPr>
        <sz val="12"/>
        <color indexed="8"/>
        <rFont val="Calibri"/>
        <family val="2"/>
      </rPr>
      <t>CEO Endorsement/Approval Document</t>
    </r>
  </si>
  <si>
    <r>
      <t>b.</t>
    </r>
    <r>
      <rPr>
        <sz val="12"/>
        <color indexed="8"/>
        <rFont val="Times New Roman"/>
        <family val="1"/>
      </rPr>
      <t xml:space="preserve">  </t>
    </r>
    <r>
      <rPr>
        <sz val="12"/>
        <color indexed="8"/>
        <rFont val="Calibri"/>
        <family val="2"/>
      </rPr>
      <t xml:space="preserve">Annual (specify year) – TO BE LINKED TO </t>
    </r>
    <r>
      <rPr>
        <b/>
        <sz val="12"/>
        <color indexed="8"/>
        <rFont val="Calibri"/>
        <family val="2"/>
      </rPr>
      <t>PIR</t>
    </r>
  </si>
  <si>
    <t>1.b.</t>
  </si>
  <si>
    <t>Hectares</t>
  </si>
  <si>
    <t>1.c.</t>
  </si>
  <si>
    <t>1.d.</t>
  </si>
  <si>
    <t>2.a.</t>
  </si>
  <si>
    <t xml:space="preserve">Number of people defined as poor </t>
  </si>
  <si>
    <t>2.b.</t>
  </si>
  <si>
    <t>Number</t>
  </si>
  <si>
    <t>2.c.</t>
  </si>
  <si>
    <t>Number of urban/peri-urban people</t>
  </si>
  <si>
    <t>2.d.</t>
  </si>
  <si>
    <t>Average annual farm production (crop, livestock)</t>
  </si>
  <si>
    <t>2.e.</t>
  </si>
  <si>
    <t>3.a.</t>
  </si>
  <si>
    <t>3.b.</t>
  </si>
  <si>
    <t>3.c.</t>
  </si>
  <si>
    <t>3.d.</t>
  </si>
  <si>
    <t>Percent Change</t>
  </si>
  <si>
    <t>Number or Value</t>
  </si>
  <si>
    <t>US$</t>
  </si>
  <si>
    <t>(s1) Cultivation of highly unsuitable / vulnerable soils</t>
  </si>
  <si>
    <t>(s2) Missing or insufficient soil conservation / runoff and erosion control measures</t>
  </si>
  <si>
    <t>(s3) Heavy machinery (including timing of heavy machinery use)</t>
  </si>
  <si>
    <t xml:space="preserve">(s4) Tillage practice </t>
  </si>
  <si>
    <t xml:space="preserve">(c1) Reduction of plant cover and residues </t>
  </si>
  <si>
    <t xml:space="preserve">(c2) Inappropriate application of manure, fertilizer, herbicides, pesticides and other agrochemicals or waste </t>
  </si>
  <si>
    <t>(c3) Nutrient mining</t>
  </si>
  <si>
    <t>(c4) Shortening of the fallow period in shifting cultivation</t>
  </si>
  <si>
    <t xml:space="preserve">(c5) Inappropriate irrigation </t>
  </si>
  <si>
    <t xml:space="preserve">(c6) Inappropriate use of water in rainfed agriculture </t>
  </si>
  <si>
    <t>(c7) Bush encroachment and bush thickening</t>
  </si>
  <si>
    <t>(c8) Occurrence and spread of weeds and invader plants</t>
  </si>
  <si>
    <t>(f1) Large-scale commercial forestry</t>
  </si>
  <si>
    <t>(f2) Expansion of urban / settlement areas and industry</t>
  </si>
  <si>
    <t>(f3) Conversion to agriculture</t>
  </si>
  <si>
    <t>(f4) Forest / grassland fires</t>
  </si>
  <si>
    <t>(f5) Road and rail construction</t>
  </si>
  <si>
    <r>
      <t xml:space="preserve"> </t>
    </r>
    <r>
      <rPr>
        <sz val="12"/>
        <color indexed="8"/>
        <rFont val="Calibri"/>
        <family val="2"/>
      </rPr>
      <t>i.</t>
    </r>
    <r>
      <rPr>
        <sz val="11"/>
        <color theme="1"/>
        <rFont val="Calibri"/>
        <family val="2"/>
        <scheme val="minor"/>
      </rPr>
      <t>   </t>
    </r>
    <r>
      <rPr>
        <sz val="12"/>
        <color indexed="8"/>
        <rFont val="Calibri"/>
        <family val="2"/>
      </rPr>
      <t>Population pressure</t>
    </r>
  </si>
  <si>
    <r>
      <t>iii.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 xml:space="preserve"> Land Tenure</t>
    </r>
  </si>
  <si>
    <r>
      <rPr>
        <sz val="12"/>
        <color indexed="8"/>
        <rFont val="Calibri"/>
        <family val="2"/>
      </rPr>
      <t>iv.</t>
    </r>
    <r>
      <rPr>
        <sz val="11"/>
        <color theme="1"/>
        <rFont val="Calibri"/>
        <family val="2"/>
        <scheme val="minor"/>
      </rPr>
      <t>  </t>
    </r>
    <r>
      <rPr>
        <sz val="11"/>
        <color theme="1"/>
        <rFont val="Calibri"/>
        <family val="2"/>
        <scheme val="minor"/>
      </rPr>
      <t>Poverty</t>
    </r>
  </si>
  <si>
    <r>
      <t>vi.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 xml:space="preserve">Inputs and infrastructure </t>
    </r>
  </si>
  <si>
    <r>
      <t>viii.</t>
    </r>
    <r>
      <rPr>
        <sz val="11"/>
        <color theme="1"/>
        <rFont val="Calibri"/>
        <family val="2"/>
        <scheme val="minor"/>
      </rPr>
      <t>  </t>
    </r>
    <r>
      <rPr>
        <sz val="11"/>
        <color theme="1"/>
        <rFont val="Calibri"/>
        <family val="2"/>
        <scheme val="minor"/>
      </rPr>
      <t>War and conflict</t>
    </r>
  </si>
  <si>
    <r>
      <t xml:space="preserve"> </t>
    </r>
    <r>
      <rPr>
        <sz val="11"/>
        <color theme="1"/>
        <rFont val="Calibri"/>
        <family val="2"/>
        <scheme val="minor"/>
      </rPr>
      <t>ix.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>Governance, institutions and politics</t>
    </r>
  </si>
  <si>
    <t>(e1) Excessive gathering of fuel wood, (local) timber, fencing materials</t>
  </si>
  <si>
    <t>(e2) Removal of fodder</t>
  </si>
  <si>
    <t>(g1) Excessive numbers of livestock</t>
  </si>
  <si>
    <t>(g2) Trampling along animal paths</t>
  </si>
  <si>
    <t>(g3) Overgrazing and trampling around or near feeding, watering and shelter points</t>
  </si>
  <si>
    <t xml:space="preserve">(g4) Too long or extensive grazing periods in a specific area or camp </t>
  </si>
  <si>
    <t>(g5) Change in livestock composition</t>
  </si>
  <si>
    <t>(i1) Industry</t>
  </si>
  <si>
    <t>(i2) Mining</t>
  </si>
  <si>
    <t>(i3) Waste deposition</t>
  </si>
  <si>
    <t>(i4) Others (specify)</t>
  </si>
  <si>
    <t>(u1) Settlements and roads</t>
  </si>
  <si>
    <t>(u2) (Urban) recreation</t>
  </si>
  <si>
    <t>(p1) Sanitary sewage disposal</t>
  </si>
  <si>
    <t>(p2) Waste water discharge</t>
  </si>
  <si>
    <t>(p3) Excessive runoff</t>
  </si>
  <si>
    <t xml:space="preserve">(p4) Poor and insufficient infrastructure to deal with urban waste </t>
  </si>
  <si>
    <t>Rating</t>
  </si>
  <si>
    <t xml:space="preserve">no sector policy/regulation framework in place </t>
  </si>
  <si>
    <t>sector policy/regulation framework has been discussed and formally proposed</t>
  </si>
  <si>
    <t>sector policy/regulation framework have been formally proposed but not adopted</t>
  </si>
  <si>
    <t>sector policy/regulation framework formaly adopted by the Government but weak enforcement mechanisms</t>
  </si>
  <si>
    <t>sector policy/regulation framework are enforced</t>
  </si>
  <si>
    <t>LD1.i Agriculture policy enhancement score</t>
  </si>
  <si>
    <t>No land tenure arrangements and use rights in place</t>
  </si>
  <si>
    <t>Land tenure arrangements and use rights partially in place</t>
  </si>
  <si>
    <t>Land tenure arrangements and use rights in place</t>
  </si>
  <si>
    <t>Land tenure and use rights effectively in place</t>
  </si>
  <si>
    <t>Land tenure and use rights secured and protected over the long-term</t>
  </si>
  <si>
    <t>Yields of main crops / livestock productivity decreased</t>
  </si>
  <si>
    <t>Yields of main crops / livestock productivity stable</t>
  </si>
  <si>
    <t>Yields of main crops / livestock productivity with annual increase</t>
  </si>
  <si>
    <t>Yields of main crops / livestock productivity with &gt;2years increase during project lifetime</t>
  </si>
  <si>
    <t>Yields of main crops / livestock productivity with increases that are sustained over the long-term</t>
  </si>
  <si>
    <t>Extreme Vulnerability</t>
  </si>
  <si>
    <t>High Vulnerability</t>
  </si>
  <si>
    <t>Medium Vulnerability</t>
  </si>
  <si>
    <t>Low Vulnerability</t>
  </si>
  <si>
    <t>No Vulnerability</t>
  </si>
  <si>
    <t>LD2 - Ecosystem services in forest landscapes</t>
  </si>
  <si>
    <t>LD3 - SLM in wider landscapes (integrated management)</t>
  </si>
  <si>
    <t xml:space="preserve">no INRM framework in place </t>
  </si>
  <si>
    <t>INRM framework has been discussed and formally proposed</t>
  </si>
  <si>
    <t>INRM framework have been formally proposed but not adopted</t>
  </si>
  <si>
    <t>INRM framework formaly adopted by stakeholders but weak enforcement mechanisms</t>
  </si>
  <si>
    <t>INRM framework is enforced</t>
  </si>
  <si>
    <t>No capacity built</t>
  </si>
  <si>
    <t>Initial awarenes raised (e.g. workshops, seminars)</t>
  </si>
  <si>
    <t>Cross-sectoral training courses addressing cross-sectoral issues are conducted</t>
  </si>
  <si>
    <t>Knowledge effectively transferred (e.g. working groups tackle cross-sectoral issues)</t>
  </si>
  <si>
    <t>Application of enhanced capacity demonstrated (framework, regulations, mechanism, strutures for cross-sectoral management in place)</t>
  </si>
  <si>
    <t>PART II - PROJECT OUTCOMES AND ADAPTIVE MANAGEMENT</t>
  </si>
  <si>
    <t>Scores to be included into the LD PMAT (heading numbers refer to numbers for section on Outcomes and Adaptive Management)</t>
  </si>
  <si>
    <t>Guidance on Scores</t>
  </si>
  <si>
    <r>
      <rPr>
        <sz val="11"/>
        <color theme="1"/>
        <rFont val="Calibri"/>
        <family val="2"/>
        <scheme val="minor"/>
      </rPr>
      <t>i.</t>
    </r>
    <r>
      <rPr>
        <sz val="11"/>
        <color theme="1"/>
        <rFont val="Calibri"/>
        <family val="2"/>
        <scheme val="minor"/>
      </rPr>
      <t>   </t>
    </r>
    <r>
      <rPr>
        <sz val="11"/>
        <color theme="1"/>
        <rFont val="Calibri"/>
        <family val="2"/>
        <scheme val="minor"/>
      </rPr>
      <t>Agriculture</t>
    </r>
  </si>
  <si>
    <r>
      <rPr>
        <sz val="11"/>
        <color indexed="8"/>
        <rFont val="Calibri"/>
        <family val="2"/>
      </rPr>
      <t>ii.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Livestock</t>
    </r>
  </si>
  <si>
    <r>
      <rPr>
        <sz val="11"/>
        <color indexed="8"/>
        <rFont val="Calibri"/>
        <family val="2"/>
      </rPr>
      <t>iii.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Forestry</t>
    </r>
  </si>
  <si>
    <r>
      <rPr>
        <sz val="11"/>
        <color indexed="8"/>
        <rFont val="Calibri"/>
        <family val="2"/>
      </rPr>
      <t>iv.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Water</t>
    </r>
  </si>
  <si>
    <r>
      <rPr>
        <sz val="11"/>
        <color indexed="8"/>
        <rFont val="Calibri"/>
        <family val="2"/>
      </rPr>
      <t>v.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Energy (hydropower)</t>
    </r>
  </si>
  <si>
    <r>
      <t xml:space="preserve"> </t>
    </r>
    <r>
      <rPr>
        <sz val="11"/>
        <color theme="1"/>
        <rFont val="Calibri"/>
        <family val="2"/>
        <scheme val="minor"/>
      </rPr>
      <t>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>Data</t>
    </r>
  </si>
  <si>
    <r>
      <rPr>
        <sz val="11"/>
        <color theme="1"/>
        <rFont val="Calibri"/>
        <family val="2"/>
        <scheme val="minor"/>
      </rPr>
      <t>ii.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>Tools and Methodologies</t>
    </r>
  </si>
  <si>
    <r>
      <rPr>
        <sz val="11"/>
        <color theme="1"/>
        <rFont val="Calibri"/>
        <family val="2"/>
        <scheme val="minor"/>
      </rPr>
      <t>iii.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 xml:space="preserve">Best Practices </t>
    </r>
  </si>
  <si>
    <r>
      <t xml:space="preserve"> </t>
    </r>
    <r>
      <rPr>
        <sz val="11"/>
        <color theme="1"/>
        <rFont val="Calibri"/>
        <family val="2"/>
        <scheme val="minor"/>
      </rPr>
      <t>i.</t>
    </r>
    <r>
      <rPr>
        <sz val="11"/>
        <color theme="1"/>
        <rFont val="Calibri"/>
        <family val="2"/>
        <scheme val="minor"/>
      </rPr>
      <t>Publications</t>
    </r>
  </si>
  <si>
    <r>
      <t xml:space="preserve"> </t>
    </r>
    <r>
      <rPr>
        <sz val="11"/>
        <color indexed="8"/>
        <rFont val="Calibri"/>
        <family val="2"/>
      </rPr>
      <t>ii. Tools and Methodologies</t>
    </r>
  </si>
  <si>
    <r>
      <rPr>
        <sz val="11"/>
        <color indexed="8"/>
        <rFont val="Calibri"/>
        <family val="2"/>
      </rPr>
      <t>iii.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Best practice guidelines</t>
    </r>
  </si>
  <si>
    <r>
      <t xml:space="preserve"> </t>
    </r>
    <r>
      <rPr>
        <sz val="11"/>
        <color indexed="8"/>
        <rFont val="Calibri"/>
        <family val="2"/>
      </rPr>
      <t>i.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Websites</t>
    </r>
  </si>
  <si>
    <r>
      <rPr>
        <sz val="11"/>
        <color indexed="8"/>
        <rFont val="Calibri"/>
        <family val="2"/>
      </rPr>
      <t>ii.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Workshops</t>
    </r>
  </si>
  <si>
    <r>
      <t xml:space="preserve"> </t>
    </r>
    <r>
      <rPr>
        <sz val="11"/>
        <color indexed="8"/>
        <rFont val="Calibri"/>
        <family val="2"/>
      </rPr>
      <t>iii.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Conferences and seminars</t>
    </r>
  </si>
  <si>
    <r>
      <t xml:space="preserve"> </t>
    </r>
    <r>
      <rPr>
        <sz val="11"/>
        <color indexed="8"/>
        <rFont val="Calibri"/>
        <family val="2"/>
      </rPr>
      <t>iv.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Networks</t>
    </r>
  </si>
  <si>
    <t>LD1.i Land tenure security of affected farmers / communities</t>
  </si>
  <si>
    <r>
      <t xml:space="preserve">                       </t>
    </r>
    <r>
      <rPr>
        <b/>
        <sz val="12"/>
        <rFont val="Calibri"/>
        <family val="2"/>
      </rPr>
      <t>PART II – PROJECT OUTCOMES AND ADAPTIVE MANAGEMENT</t>
    </r>
  </si>
  <si>
    <r>
      <rPr>
        <b/>
        <sz val="11"/>
        <color indexed="8"/>
        <rFont val="Calibri"/>
        <family val="2"/>
      </rPr>
      <t xml:space="preserve">4. What are the effects of land degradation on ecosystem services? </t>
    </r>
    <r>
      <rPr>
        <b/>
        <i/>
        <sz val="11"/>
        <color indexed="8"/>
        <rFont val="Calibri"/>
        <family val="2"/>
      </rPr>
      <t xml:space="preserve">Please refer to the guidelines for description of the impacts. Select all that apply and then use rating provided below to indicate nature of the impact. </t>
    </r>
  </si>
  <si>
    <t>LD1.ii Sustained agricultural productivity score</t>
  </si>
  <si>
    <t>LD1. ii. Rate local population's perception of the vulnerability of their livelihood (based on specific factor) - Community Vulnerability</t>
  </si>
  <si>
    <t>LD2.i Forest policy enhancement score</t>
  </si>
  <si>
    <t>LD3.i Framework strengthening INRM</t>
  </si>
  <si>
    <t>LD3.i Capacity strengthening to enhance cross-sector enabling environment</t>
  </si>
  <si>
    <t>(q2) Contamination of surface and ground water resources:</t>
  </si>
  <si>
    <t>(q1) Contamination of vegetation/ crops and soil</t>
  </si>
  <si>
    <t>(w1) Lower infiltration rates / increased surface runoff</t>
  </si>
  <si>
    <t>(o1) Irrigation</t>
  </si>
  <si>
    <t>(o2) Industrial use</t>
  </si>
  <si>
    <t>(o3) Domestic use</t>
  </si>
  <si>
    <t>(o4) Mining activities</t>
  </si>
  <si>
    <t>(o5) Decreasing water use efficiency</t>
  </si>
  <si>
    <t>(n1) Change in temperature</t>
  </si>
  <si>
    <t>(n2) Change of seasonal rainfall</t>
  </si>
  <si>
    <t>(n3) Heavy/extreme rainfall (intensity and amounts)</t>
  </si>
  <si>
    <t>(n4) Windstorms / dust storms</t>
  </si>
  <si>
    <t>(n5) Floods</t>
  </si>
  <si>
    <t>(n6) Droughts</t>
  </si>
  <si>
    <t>(n7) Topography</t>
  </si>
  <si>
    <t xml:space="preserve">(E1) Regulation of excessive water such as excessive rains, storms, floods </t>
  </si>
  <si>
    <t xml:space="preserve">(E2) Regulation of scarce water and its availability </t>
  </si>
  <si>
    <t>(E3) Organic matter status</t>
  </si>
  <si>
    <t xml:space="preserve">(E4) Soil cover </t>
  </si>
  <si>
    <t>(E5) Soil structure surface and subsoil affecting infiltration, water and nutrient holding capacity</t>
  </si>
  <si>
    <t>(E6) Nutrient cycle (N, P, K) and the carbon cycle (C)</t>
  </si>
  <si>
    <t>(E7) Soil formation (including wind-deposited soils)</t>
  </si>
  <si>
    <t>(E9) Greenhouse gas emission (CO2, methane)</t>
  </si>
  <si>
    <t>(E11) Others (specify)</t>
  </si>
  <si>
    <t>(S1) Spiritual, aesthetic, cultural landscape and heritage values, recreation and tourism,</t>
  </si>
  <si>
    <t>(S2) Education and knowledge (including indigenous knowledge)</t>
  </si>
  <si>
    <t>(S4) Food &amp; livelihood security and poverty</t>
  </si>
  <si>
    <t>(S5) Health</t>
  </si>
  <si>
    <t>(S6) Net income</t>
  </si>
  <si>
    <t>(S7) Protection / damage of private and public infrastructure</t>
  </si>
  <si>
    <t xml:space="preserve">(S8) Marketing opportunities </t>
  </si>
  <si>
    <t>(S9) Others (specify)</t>
  </si>
  <si>
    <r>
      <rPr>
        <sz val="11"/>
        <color theme="1"/>
        <rFont val="Calibri"/>
        <family val="2"/>
        <scheme val="minor"/>
      </rPr>
      <t>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 xml:space="preserve">Carbon stocks </t>
    </r>
  </si>
  <si>
    <r>
      <rPr>
        <sz val="11"/>
        <color theme="1"/>
        <rFont val="Calibri"/>
        <family val="2"/>
        <scheme val="minor"/>
      </rPr>
      <t>ii.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 xml:space="preserve">Other GHG gases </t>
    </r>
  </si>
  <si>
    <r>
      <rPr>
        <sz val="11"/>
        <color theme="1"/>
        <rFont val="Calibri"/>
        <family val="2"/>
        <scheme val="minor"/>
      </rPr>
      <t>i.</t>
    </r>
    <r>
      <rPr>
        <sz val="11"/>
        <color theme="1"/>
        <rFont val="Calibri"/>
        <family val="2"/>
        <scheme val="minor"/>
      </rPr>
      <t>  </t>
    </r>
    <r>
      <rPr>
        <sz val="11"/>
        <color theme="1"/>
        <rFont val="Calibri"/>
        <family val="2"/>
        <scheme val="minor"/>
      </rPr>
      <t xml:space="preserve">Above ground biomass </t>
    </r>
  </si>
  <si>
    <t>Tons/Hectare</t>
  </si>
  <si>
    <t xml:space="preserve">Agriculture Policy </t>
  </si>
  <si>
    <t xml:space="preserve">Agricultural policies incorporating smallholder and community tenure security </t>
  </si>
  <si>
    <t>Land area under diversified production</t>
  </si>
  <si>
    <t>Land area of production systems with increased vegetation cover</t>
  </si>
  <si>
    <t xml:space="preserve">Agriculture policies incorporating smallholder and community tenure security </t>
  </si>
  <si>
    <t>Community vulnerability</t>
  </si>
  <si>
    <t>i. Improved agricultural management (crop and crop-livestock)</t>
  </si>
  <si>
    <t>iii. Improved forest management (SFM)</t>
  </si>
  <si>
    <t>v. Re-vegetation, Reforestation</t>
  </si>
  <si>
    <t xml:space="preserve">ii. Improved rangeland and pasture management (livestock based) </t>
  </si>
  <si>
    <t>vii. Integrated landscape management (land-water-vegetation)</t>
  </si>
  <si>
    <t>iv. Restoration of degraded lands</t>
  </si>
  <si>
    <t>vi. Protection of natural resources (e.g.  Newly designated protected areas, erosion/flood/landslide control)</t>
  </si>
  <si>
    <r>
      <t>i.</t>
    </r>
    <r>
      <rPr>
        <sz val="7"/>
        <color indexed="8"/>
        <rFont val="Times New Roman"/>
        <family val="1"/>
      </rPr>
      <t xml:space="preserve">         </t>
    </r>
    <r>
      <rPr>
        <sz val="11"/>
        <color indexed="8"/>
        <rFont val="Calibri"/>
        <family val="2"/>
      </rPr>
      <t xml:space="preserve">Loss of vegetative cover </t>
    </r>
  </si>
  <si>
    <r>
      <t>ii.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>Degradation of vegetation (biomass, health, damage, age structure)</t>
    </r>
  </si>
  <si>
    <r>
      <t>iii.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Calibri"/>
        <family val="2"/>
      </rPr>
      <t>Degradation of soil properties (chemical, physical and biological)</t>
    </r>
  </si>
  <si>
    <r>
      <t>v.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 xml:space="preserve">Loss of land by soil deposits and moving sand dunes </t>
    </r>
  </si>
  <si>
    <r>
      <t>x.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 xml:space="preserve">Loss of biodiversity characterized at species level  </t>
    </r>
  </si>
  <si>
    <r>
      <t>xi.</t>
    </r>
    <r>
      <rPr>
        <sz val="7"/>
        <color indexed="8"/>
        <rFont val="Times New Roman"/>
        <family val="1"/>
      </rPr>
      <t xml:space="preserve">     </t>
    </r>
    <r>
      <rPr>
        <sz val="11"/>
        <color indexed="8"/>
        <rFont val="Calibri"/>
        <family val="2"/>
      </rPr>
      <t>Increase in invasive, harmful or less useful species</t>
    </r>
  </si>
  <si>
    <r>
      <t>xii.</t>
    </r>
    <r>
      <rPr>
        <sz val="7"/>
        <color indexed="8"/>
        <rFont val="Times New Roman"/>
        <family val="1"/>
      </rPr>
      <t xml:space="preserve">    </t>
    </r>
    <r>
      <rPr>
        <sz val="11"/>
        <color indexed="8"/>
        <rFont val="Calibri"/>
        <family val="2"/>
      </rPr>
      <t>Loss/reduced water supply (surface and ground water)</t>
    </r>
  </si>
  <si>
    <r>
      <t>xiii.</t>
    </r>
    <r>
      <rPr>
        <sz val="7"/>
        <color indexed="8"/>
        <rFont val="Times New Roman"/>
        <family val="1"/>
      </rPr>
      <t xml:space="preserve">  </t>
    </r>
    <r>
      <rPr>
        <sz val="11"/>
        <color indexed="8"/>
        <rFont val="Calibri"/>
        <family val="2"/>
      </rPr>
      <t>Loss/reduced water quality (surface and ground water)</t>
    </r>
  </si>
  <si>
    <t>v.   Labour availability</t>
  </si>
  <si>
    <r>
      <t>a.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 xml:space="preserve"> Productive services</t>
    </r>
  </si>
  <si>
    <r>
      <t>b.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 xml:space="preserve"> Water services</t>
    </r>
  </si>
  <si>
    <t>c. Soil services</t>
  </si>
  <si>
    <r>
      <t>d.</t>
    </r>
    <r>
      <rPr>
        <sz val="7"/>
        <color indexed="8"/>
        <rFont val="Times New Roman"/>
        <family val="1"/>
      </rPr>
      <t>  </t>
    </r>
    <r>
      <rPr>
        <sz val="11"/>
        <color indexed="8"/>
        <rFont val="Calibri"/>
        <family val="2"/>
      </rPr>
      <t>Biodiversity</t>
    </r>
  </si>
  <si>
    <r>
      <t>e.</t>
    </r>
    <r>
      <rPr>
        <sz val="7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>Climate services</t>
    </r>
  </si>
  <si>
    <r>
      <t>f.</t>
    </r>
    <r>
      <rPr>
        <sz val="7"/>
        <color indexed="8"/>
        <rFont val="Times New Roman"/>
        <family val="1"/>
      </rPr>
      <t xml:space="preserve">   </t>
    </r>
    <r>
      <rPr>
        <sz val="11"/>
        <color indexed="8"/>
        <rFont val="Calibri"/>
        <family val="2"/>
      </rPr>
      <t>Socio-cultural services / human well-being and indicators</t>
    </r>
  </si>
  <si>
    <t>5. Measurable global environmental benefits in the project target area</t>
  </si>
  <si>
    <t xml:space="preserve">ii. Soil Carbon </t>
  </si>
  <si>
    <t>(S3) Conflict resolution</t>
  </si>
  <si>
    <r>
      <rPr>
        <sz val="11"/>
        <color indexed="8"/>
        <rFont val="Calibri"/>
        <family val="2"/>
      </rPr>
      <t>i.</t>
    </r>
    <r>
      <rPr>
        <sz val="7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Ecosystem status e.g. Biodiversity intactness index; sustained systems diversity</t>
    </r>
  </si>
  <si>
    <r>
      <rPr>
        <sz val="11"/>
        <color indexed="8"/>
        <rFont val="Calibri"/>
        <family val="2"/>
      </rPr>
      <t>ii.</t>
    </r>
    <r>
      <rPr>
        <sz val="7"/>
        <color indexed="8"/>
        <rFont val="Times New Roman"/>
        <family val="1"/>
      </rPr>
      <t>  </t>
    </r>
    <r>
      <rPr>
        <sz val="11"/>
        <color indexed="8"/>
        <rFont val="Calibri"/>
        <family val="2"/>
      </rPr>
      <t>Habitat protected</t>
    </r>
  </si>
  <si>
    <r>
      <rPr>
        <sz val="11"/>
        <color indexed="8"/>
        <rFont val="Calibri"/>
        <family val="2"/>
      </rPr>
      <t>iii.</t>
    </r>
    <r>
      <rPr>
        <sz val="7"/>
        <color indexed="8"/>
        <rFont val="Times New Roman"/>
        <family val="1"/>
      </rPr>
      <t>   </t>
    </r>
    <r>
      <rPr>
        <sz val="11"/>
        <color indexed="8"/>
        <rFont val="Calibri"/>
        <family val="2"/>
      </rPr>
      <t xml:space="preserve">Conservation status of target species </t>
    </r>
  </si>
  <si>
    <r>
      <t>c.</t>
    </r>
    <r>
      <rPr>
        <sz val="7"/>
        <color indexed="8"/>
        <rFont val="Times New Roman"/>
        <family val="1"/>
      </rPr>
      <t xml:space="preserve">    </t>
    </r>
    <r>
      <rPr>
        <sz val="11"/>
        <color indexed="8"/>
        <rFont val="Calibri"/>
        <family val="2"/>
      </rPr>
      <t>Average annual income from  crop and livestock production</t>
    </r>
  </si>
  <si>
    <r>
      <t>d.</t>
    </r>
    <r>
      <rPr>
        <sz val="7"/>
        <color indexed="8"/>
        <rFont val="Times New Roman"/>
        <family val="1"/>
      </rPr>
      <t xml:space="preserve">   </t>
    </r>
    <r>
      <rPr>
        <sz val="11"/>
        <color indexed="8"/>
        <rFont val="Calibri"/>
        <family val="2"/>
      </rPr>
      <t>Average annual household income from forest and tree products - $$ value</t>
    </r>
  </si>
  <si>
    <r>
      <t>b.</t>
    </r>
    <r>
      <rPr>
        <sz val="7"/>
        <color indexed="8"/>
        <rFont val="Times New Roman"/>
        <family val="1"/>
      </rPr>
      <t xml:space="preserve">   </t>
    </r>
    <r>
      <rPr>
        <sz val="11"/>
        <color indexed="8"/>
        <rFont val="Calibri"/>
        <family val="2"/>
      </rPr>
      <t xml:space="preserve">Livestock productivity </t>
    </r>
  </si>
  <si>
    <t xml:space="preserve">Forestry policies incorporating smallholder and community tenure security </t>
  </si>
  <si>
    <t xml:space="preserve">Framework strengthening INRM </t>
  </si>
  <si>
    <t xml:space="preserve">Forestry Policy </t>
  </si>
  <si>
    <t xml:space="preserve">Integrated land management plans </t>
  </si>
  <si>
    <t xml:space="preserve">Spatial coverage of  integrated natural resource management practices in wider landscapes </t>
  </si>
  <si>
    <r>
      <t xml:space="preserve">Will the project contribute to UNCCD </t>
    </r>
    <r>
      <rPr>
        <b/>
        <sz val="10"/>
        <color indexed="8"/>
        <rFont val="Calibri"/>
        <family val="2"/>
      </rPr>
      <t xml:space="preserve">reporting </t>
    </r>
    <r>
      <rPr>
        <sz val="10"/>
        <color indexed="8"/>
        <rFont val="Calibri"/>
        <family val="2"/>
      </rPr>
      <t xml:space="preserve">by country? Mark X             Yes                 No </t>
    </r>
  </si>
  <si>
    <r>
      <t xml:space="preserve">Select the UNCCD 10-year Strategy Objective(s) to be </t>
    </r>
    <r>
      <rPr>
        <b/>
        <sz val="10"/>
        <color indexed="8"/>
        <rFont val="Calibri"/>
        <family val="2"/>
      </rPr>
      <t>directly</t>
    </r>
    <r>
      <rPr>
        <sz val="10"/>
        <color indexed="8"/>
        <rFont val="Calibri"/>
        <family val="2"/>
      </rPr>
      <t xml:space="preserve"> addressed by project and </t>
    </r>
    <r>
      <rPr>
        <b/>
        <sz val="10"/>
        <color indexed="8"/>
        <rFont val="Calibri"/>
        <family val="2"/>
      </rPr>
      <t xml:space="preserve">describe </t>
    </r>
    <r>
      <rPr>
        <sz val="10"/>
        <color indexed="8"/>
        <rFont val="Calibri"/>
        <family val="2"/>
      </rPr>
      <t xml:space="preserve">nature of contribution: </t>
    </r>
  </si>
  <si>
    <r>
      <t xml:space="preserve">Select Operational Objective(s) from the UNCCD 10-year Strategy to be </t>
    </r>
    <r>
      <rPr>
        <b/>
        <sz val="10"/>
        <color indexed="8"/>
        <rFont val="Calibri"/>
        <family val="2"/>
      </rPr>
      <t>directly</t>
    </r>
    <r>
      <rPr>
        <sz val="10"/>
        <color indexed="8"/>
        <rFont val="Calibri"/>
        <family val="2"/>
      </rPr>
      <t xml:space="preserve"> supported by the project and </t>
    </r>
    <r>
      <rPr>
        <b/>
        <sz val="10"/>
        <color indexed="8"/>
        <rFont val="Calibri"/>
        <family val="2"/>
      </rPr>
      <t>describe</t>
    </r>
    <r>
      <rPr>
        <sz val="10"/>
        <color indexed="8"/>
        <rFont val="Calibri"/>
        <family val="2"/>
      </rPr>
      <t xml:space="preserve"> nature of support. </t>
    </r>
  </si>
  <si>
    <t>1.a</t>
  </si>
  <si>
    <r>
      <t xml:space="preserve">What are the indirect drivers/causes of land degradation? Indicate </t>
    </r>
    <r>
      <rPr>
        <b/>
        <sz val="11"/>
        <color indexed="8"/>
        <rFont val="Calibri"/>
        <family val="2"/>
      </rPr>
      <t>(X)</t>
    </r>
    <r>
      <rPr>
        <sz val="11"/>
        <color theme="1"/>
        <rFont val="Calibri"/>
        <family val="2"/>
        <scheme val="minor"/>
      </rPr>
      <t xml:space="preserve"> only those that apply</t>
    </r>
  </si>
  <si>
    <r>
      <t>vii.</t>
    </r>
    <r>
      <rPr>
        <sz val="11"/>
        <color theme="1"/>
        <rFont val="Calibri"/>
        <family val="2"/>
        <scheme val="minor"/>
      </rPr>
      <t> </t>
    </r>
    <r>
      <rPr>
        <sz val="11"/>
        <color theme="1"/>
        <rFont val="Calibri"/>
        <family val="2"/>
        <scheme val="minor"/>
      </rPr>
      <t>Education, awareness raising and access to knowledge and support services and loss of knowledge</t>
    </r>
  </si>
  <si>
    <r>
      <rPr>
        <sz val="11"/>
        <color indexed="8"/>
        <rFont val="Calibri"/>
        <family val="2"/>
      </rPr>
      <t>vi.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Calibri"/>
        <family val="2"/>
      </rPr>
      <t>Climate change mitigation (biofuel, bionergy, carbon offsets)</t>
    </r>
  </si>
  <si>
    <r>
      <rPr>
        <sz val="11"/>
        <color indexed="8"/>
        <rFont val="Calibri"/>
        <family val="2"/>
      </rPr>
      <t>vii.</t>
    </r>
    <r>
      <rPr>
        <sz val="11"/>
        <color indexed="8"/>
        <rFont val="Calibri"/>
        <family val="2"/>
      </rPr>
      <t>Climate change adaptation</t>
    </r>
  </si>
  <si>
    <t xml:space="preserve">Tons/ Hectare </t>
  </si>
  <si>
    <t>Tons/ Hectare</t>
  </si>
  <si>
    <r>
      <t>vi.</t>
    </r>
    <r>
      <rPr>
        <sz val="7"/>
        <color indexed="8"/>
        <rFont val="Times New Roman"/>
        <family val="1"/>
      </rPr>
      <t xml:space="preserve">     </t>
    </r>
    <r>
      <rPr>
        <sz val="11"/>
        <color indexed="8"/>
        <rFont val="Calibri"/>
        <family val="2"/>
      </rPr>
      <t xml:space="preserve">Loss of above-ground carbon </t>
    </r>
  </si>
  <si>
    <r>
      <t>vii.</t>
    </r>
    <r>
      <rPr>
        <sz val="7"/>
        <color indexed="8"/>
        <rFont val="Times New Roman"/>
        <family val="1"/>
      </rPr>
      <t xml:space="preserve">    </t>
    </r>
    <r>
      <rPr>
        <sz val="11"/>
        <color indexed="8"/>
        <rFont val="Calibri"/>
        <family val="2"/>
      </rPr>
      <t>Loss of soil carbon</t>
    </r>
  </si>
  <si>
    <r>
      <t>iv.</t>
    </r>
    <r>
      <rPr>
        <sz val="7"/>
        <color indexed="8"/>
        <rFont val="Times New Roman"/>
        <family val="1"/>
      </rPr>
      <t xml:space="preserve">     </t>
    </r>
    <r>
      <rPr>
        <sz val="11"/>
        <color indexed="8"/>
        <rFont val="Calibri"/>
        <family val="2"/>
      </rPr>
      <t xml:space="preserve">Soil loss by wind / water erosion  </t>
    </r>
  </si>
  <si>
    <t>Average annual income (per capita)</t>
  </si>
  <si>
    <t>Tons CO2 e/ Ha</t>
  </si>
  <si>
    <t xml:space="preserve">i. Improved irrigation flow -land area
</t>
  </si>
  <si>
    <t>ii. Improved/increased water availability - land area</t>
  </si>
  <si>
    <r>
      <rPr>
        <sz val="11"/>
        <color indexed="8"/>
        <rFont val="Calibri"/>
        <family val="2"/>
      </rPr>
      <t>iii.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Calibri"/>
        <family val="2"/>
      </rPr>
      <t>Tree density</t>
    </r>
  </si>
  <si>
    <r>
      <t>a.</t>
    </r>
    <r>
      <rPr>
        <sz val="7"/>
        <color indexed="8"/>
        <rFont val="Times New Roman"/>
        <family val="1"/>
      </rPr>
      <t xml:space="preserve">    </t>
    </r>
    <r>
      <rPr>
        <sz val="11"/>
        <color indexed="8"/>
        <rFont val="Calibri"/>
        <family val="2"/>
      </rPr>
      <t>Productivity of crops  (main crop only)</t>
    </r>
  </si>
  <si>
    <t xml:space="preserve">Land tenure security </t>
  </si>
  <si>
    <t xml:space="preserve">Sustained agricultural productivity </t>
  </si>
  <si>
    <t>iv. Increased investments in SFM</t>
  </si>
  <si>
    <t xml:space="preserve">Forested area </t>
  </si>
  <si>
    <t>Percent</t>
  </si>
  <si>
    <t xml:space="preserve">1. Knowledge management websites </t>
  </si>
  <si>
    <r>
      <t>2.</t>
    </r>
    <r>
      <rPr>
        <b/>
        <sz val="10"/>
        <color indexed="8"/>
        <rFont val="Arial monospaced for SAP"/>
        <family val="3"/>
      </rPr>
      <t>       Co-financing from sectors</t>
    </r>
  </si>
  <si>
    <t>b. Knowledge dissemination (Describe)</t>
  </si>
  <si>
    <t>Notes/Units</t>
  </si>
  <si>
    <t>Crop (Main Crop Only)</t>
  </si>
  <si>
    <r>
      <t>c.</t>
    </r>
    <r>
      <rPr>
        <sz val="12"/>
        <color indexed="8"/>
        <rFont val="Times New Roman"/>
        <family val="1"/>
      </rPr>
      <t> </t>
    </r>
    <r>
      <rPr>
        <sz val="12"/>
        <color indexed="8"/>
        <rFont val="Calibri"/>
        <family val="2"/>
      </rPr>
      <t>Project Closure (specify year)</t>
    </r>
  </si>
  <si>
    <t xml:space="preserve">b. Regional </t>
  </si>
  <si>
    <t xml:space="preserve">c. Sub regional/ Transboundary </t>
  </si>
  <si>
    <t xml:space="preserve">d. National </t>
  </si>
  <si>
    <t xml:space="preserve">e. Sub national - district, provincial </t>
  </si>
  <si>
    <t>Kg C/ha/year</t>
  </si>
  <si>
    <r>
      <t>ix.</t>
    </r>
    <r>
      <rPr>
        <sz val="7"/>
        <color indexed="8"/>
        <rFont val="Times New Roman"/>
        <family val="1"/>
      </rPr>
      <t xml:space="preserve">     </t>
    </r>
    <r>
      <rPr>
        <sz val="11"/>
        <color indexed="8"/>
        <rFont val="Calibri"/>
        <family val="2"/>
      </rPr>
      <t>Loss of biodiversity characterized at habitat level - based on Biodiversity Intactness Index</t>
    </r>
  </si>
  <si>
    <r>
      <t>viii.</t>
    </r>
    <r>
      <rPr>
        <sz val="7"/>
        <color indexed="8"/>
        <rFont val="Times New Roman"/>
        <family val="1"/>
      </rPr>
      <t xml:space="preserve">  </t>
    </r>
    <r>
      <rPr>
        <sz val="11"/>
        <color indexed="8"/>
        <rFont val="Calibri"/>
        <family val="2"/>
      </rPr>
      <t xml:space="preserve">Declining land productivity - based on Net Primary Productivity measure </t>
    </r>
  </si>
  <si>
    <t>xv. Loss of wetlands and their functions</t>
  </si>
  <si>
    <t>xvi. Increased extent and severity of flood, drought, storm damage</t>
  </si>
  <si>
    <t>Index</t>
  </si>
  <si>
    <t xml:space="preserve">What is the extent of land degradation within the project boundary?   </t>
  </si>
  <si>
    <r>
      <t xml:space="preserve">What production system(s) will the project target? Please </t>
    </r>
    <r>
      <rPr>
        <sz val="11"/>
        <color theme="1"/>
        <rFont val="Calibri"/>
        <family val="2"/>
        <scheme val="minor"/>
      </rPr>
      <t>provide an estimated coverage of the area targeted.</t>
    </r>
  </si>
  <si>
    <t>What agroecological zone(s) is the project situated? Select the most appropriate from the drop down menu.</t>
  </si>
  <si>
    <t>Focus of project interventions – Please provide total area covered for only those that apply</t>
  </si>
  <si>
    <t>What types of agricultural land use and/or farming practices are employed in the target area? Please provide an estimated coverage as appropriate.</t>
  </si>
  <si>
    <r>
      <t xml:space="preserve">What are the direct causes or drivers of land degradation? Please refer to guidelines and check </t>
    </r>
    <r>
      <rPr>
        <b/>
        <sz val="11"/>
        <color indexed="8"/>
        <rFont val="Calibri"/>
        <family val="2"/>
      </rPr>
      <t>(X)</t>
    </r>
    <r>
      <rPr>
        <sz val="11"/>
        <color theme="1"/>
        <rFont val="Calibri"/>
        <family val="2"/>
        <scheme val="minor"/>
      </rPr>
      <t xml:space="preserve"> only those that apply under each relevant category.</t>
    </r>
  </si>
  <si>
    <r>
      <t xml:space="preserve">What is the nature of land degradation to be addressed directly? Please refer to guidelines and check </t>
    </r>
    <r>
      <rPr>
        <b/>
        <sz val="11"/>
        <color indexed="8"/>
        <rFont val="Calibri"/>
        <family val="2"/>
      </rPr>
      <t>(X)</t>
    </r>
    <r>
      <rPr>
        <sz val="11"/>
        <color theme="1"/>
        <rFont val="Calibri"/>
        <family val="2"/>
        <scheme val="minor"/>
      </rPr>
      <t xml:space="preserve"> only the most relevant and provide relevant data where applicable and available</t>
    </r>
  </si>
  <si>
    <t>(s5) Other (specify:___________________________________________________________________)</t>
  </si>
  <si>
    <t>(c9) Other (specify:___________________________________________________________________)</t>
  </si>
  <si>
    <t>(f6) Other (specify:___________________________________________________________________)</t>
  </si>
  <si>
    <t>(e3) Other (specify:___________________________________________________________________)</t>
  </si>
  <si>
    <t>(g6) Other (specify:___________________________________________________________________)</t>
  </si>
  <si>
    <t>(u3) Other (specify:___________________________________________________________________)</t>
  </si>
  <si>
    <t>(p5) Other (specify:___________________________________________________________________)</t>
  </si>
  <si>
    <t>(q3) Other (specify:___________________________________________________________________)</t>
  </si>
  <si>
    <t>(w2) Other (specify:___________________________________________________________________)</t>
  </si>
  <si>
    <t>(o6) Other (specify:___________________________________________________________________)</t>
  </si>
  <si>
    <t>(n8) Other (specify:___________________________________________________________________)</t>
  </si>
  <si>
    <t>x.   Other (specify:___________________________________________________________________)</t>
  </si>
  <si>
    <t>(P4) Other (specify:___________________________________________________________________)</t>
  </si>
  <si>
    <t>(E8) Biodiversity (specify:_________________________________________________)</t>
  </si>
  <si>
    <r>
      <rPr>
        <sz val="11"/>
        <color theme="1"/>
        <rFont val="Calibri"/>
        <family val="2"/>
        <scheme val="minor"/>
      </rPr>
      <t xml:space="preserve">ii.      Biomass - Net Primary Productivity (NPP) </t>
    </r>
  </si>
  <si>
    <r>
      <t xml:space="preserve"> </t>
    </r>
    <r>
      <rPr>
        <sz val="11"/>
        <color theme="1"/>
        <rFont val="Calibri"/>
        <family val="2"/>
        <scheme val="minor"/>
      </rPr>
      <t xml:space="preserve">i.      Vegetative cover </t>
    </r>
  </si>
  <si>
    <t>Number/ Hectare</t>
  </si>
  <si>
    <t>Score - See "Score Guide" Tab</t>
  </si>
  <si>
    <t>1. Community</t>
  </si>
  <si>
    <t>2. Private</t>
  </si>
  <si>
    <t>3. Government</t>
  </si>
  <si>
    <r>
      <t xml:space="preserve">Provide total spatial coverage of SFM practices and technologies and check </t>
    </r>
    <r>
      <rPr>
        <b/>
        <sz val="10"/>
        <color indexed="8"/>
        <rFont val="Calibri"/>
        <family val="2"/>
      </rPr>
      <t xml:space="preserve">(X) </t>
    </r>
    <r>
      <rPr>
        <sz val="10"/>
        <color indexed="8"/>
        <rFont val="Calibri"/>
        <family val="2"/>
      </rPr>
      <t xml:space="preserve"> on all that apply in the list below</t>
    </r>
  </si>
  <si>
    <t>Provide total area under SFM by forest ownership</t>
  </si>
  <si>
    <t>M^3/Hectare</t>
  </si>
  <si>
    <t xml:space="preserve">Capacity strengthening </t>
  </si>
  <si>
    <t>Indicate number of INRM tools and methodologies introduced and list at most three below</t>
  </si>
  <si>
    <t>xiv. Lowering of groundwater table / reduced aquifer</t>
  </si>
  <si>
    <r>
      <t>6.</t>
    </r>
    <r>
      <rPr>
        <b/>
        <sz val="7"/>
        <color indexed="8"/>
        <rFont val="Times New Roman"/>
        <family val="1"/>
      </rPr>
      <t xml:space="preserve">       </t>
    </r>
    <r>
      <rPr>
        <b/>
        <sz val="11"/>
        <color indexed="8"/>
        <rFont val="Calibri"/>
        <family val="2"/>
      </rPr>
      <t>Development benefits in the project target area</t>
    </r>
  </si>
  <si>
    <t xml:space="preserve">6. Scale of Project - Refer to Guidelines for definition and check (x) only the most appropriate.  </t>
  </si>
  <si>
    <t>(P1) Production (of animal / plant quantity and quality including biomass for energy) and risk</t>
  </si>
  <si>
    <t>(P2) Clean water supply for human, animal and plant consumption</t>
  </si>
  <si>
    <t>(P3) Land availability (area of land for production per person)</t>
  </si>
  <si>
    <t>Numbers of rural people</t>
  </si>
  <si>
    <t>b) Environment and Development Benefits</t>
  </si>
  <si>
    <t>4. Monitoring tools/systems established for</t>
  </si>
  <si>
    <t>a) Land Degradation Trends</t>
  </si>
  <si>
    <t xml:space="preserve">2. Exchange workshops </t>
  </si>
  <si>
    <t xml:space="preserve">3. Knowledge management networks </t>
  </si>
  <si>
    <t>Select</t>
  </si>
  <si>
    <t>Check (X) only those that apply</t>
  </si>
  <si>
    <t>List</t>
  </si>
  <si>
    <r>
      <t>a.</t>
    </r>
    <r>
      <rPr>
        <sz val="11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>Knowledge resources utilized from GEF-financed targeted research (</t>
    </r>
    <r>
      <rPr>
        <b/>
        <sz val="11"/>
        <color indexed="8"/>
        <rFont val="Calibri"/>
        <family val="2"/>
      </rPr>
      <t>describe</t>
    </r>
    <r>
      <rPr>
        <sz val="11"/>
        <color indexed="8"/>
        <rFont val="Calibri"/>
        <family val="2"/>
      </rPr>
      <t>)</t>
    </r>
  </si>
  <si>
    <r>
      <t>b.</t>
    </r>
    <r>
      <rPr>
        <sz val="11"/>
        <color indexed="8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Knowledge resources contributed to focal area learning objectives (</t>
    </r>
    <r>
      <rPr>
        <b/>
        <sz val="11"/>
        <color indexed="8"/>
        <rFont val="Calibri"/>
        <family val="2"/>
      </rPr>
      <t>describe</t>
    </r>
    <r>
      <rPr>
        <sz val="11"/>
        <color theme="1"/>
        <rFont val="Calibri"/>
        <family val="2"/>
        <scheme val="minor"/>
      </rPr>
      <t>)</t>
    </r>
  </si>
  <si>
    <r>
      <t>a.</t>
    </r>
    <r>
      <rPr>
        <sz val="11"/>
        <color indexed="8"/>
        <rFont val="Times New Roman"/>
        <family val="1"/>
      </rPr>
      <t xml:space="preserve">       </t>
    </r>
    <r>
      <rPr>
        <sz val="11"/>
        <color indexed="8"/>
        <rFont val="Calibri"/>
        <family val="2"/>
      </rPr>
      <t>Knowledge resources and products (</t>
    </r>
    <r>
      <rPr>
        <b/>
        <sz val="11"/>
        <color indexed="8"/>
        <rFont val="Calibri"/>
        <family val="2"/>
      </rPr>
      <t>Describe and list under each category</t>
    </r>
    <r>
      <rPr>
        <sz val="11"/>
        <color indexed="8"/>
        <rFont val="Calibri"/>
        <family val="2"/>
      </rPr>
      <t>)</t>
    </r>
  </si>
  <si>
    <t>P130568</t>
  </si>
  <si>
    <t>July 1, 2013 to december 31, 2019</t>
  </si>
  <si>
    <t>May 25, 2010</t>
  </si>
  <si>
    <t>Dominique ZONGO, Responsible for monitoring and evaluation, CBRD3</t>
  </si>
  <si>
    <t>x</t>
  </si>
  <si>
    <r>
      <t>Community-based Rural Development 3</t>
    </r>
    <r>
      <rPr>
        <vertAlign val="superscript"/>
        <sz val="12"/>
        <color indexed="8"/>
        <rFont val="Calibri"/>
        <family val="2"/>
        <scheme val="minor"/>
      </rPr>
      <t>rd</t>
    </r>
    <r>
      <rPr>
        <sz val="12"/>
        <color indexed="8"/>
        <rFont val="Calibri"/>
        <family val="2"/>
        <scheme val="minor"/>
      </rPr>
      <t xml:space="preserve"> Phase (with Sustainable Land and Water Management) </t>
    </r>
  </si>
  <si>
    <t xml:space="preserve">Sub national - district, provincial </t>
  </si>
  <si>
    <t>Baseline assessment done during project design and planning phase and repeated annual assessments reported in PIRs</t>
  </si>
  <si>
    <t>Book edited on project achievements</t>
  </si>
  <si>
    <t>Many tools and Mehtodologies developed</t>
  </si>
  <si>
    <t>A symposium organized at the end of the project</t>
  </si>
  <si>
    <t>Stakeholders' workshop organized at the end of the project</t>
  </si>
  <si>
    <t>Frameworks for consultations at regional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</si>
</sst>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_(* #,##0_);_(* \(#,##0\);_(* &quot;-&quot;??_);_(@_)"/>
  </numFmts>
  <fonts count="3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7"/>
      <color indexed="8"/>
      <name val="Times New Roman"/>
      <family val="1"/>
    </font>
    <font>
      <b/>
      <sz val="12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Times New Roman"/>
      <family val="1"/>
    </font>
    <font>
      <b/>
      <sz val="10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Times New Roman"/>
      <family val="1"/>
    </font>
    <font>
      <b/>
      <i/>
      <sz val="11"/>
      <color indexed="8"/>
      <name val="Calibri"/>
      <family val="2"/>
    </font>
    <font>
      <b/>
      <sz val="10"/>
      <color indexed="8"/>
      <name val="Arial monospaced for SAP"/>
      <family val="3"/>
    </font>
    <font>
      <b/>
      <sz val="12"/>
      <name val="Calibri"/>
      <family val="2"/>
    </font>
    <font>
      <b/>
      <sz val="16"/>
      <name val="Calibri"/>
      <family val="2"/>
    </font>
    <font>
      <b/>
      <sz val="7"/>
      <color indexed="8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7"/>
      <color theme="1"/>
      <name val="Times New Roman"/>
      <family val="1"/>
    </font>
    <font>
      <b/>
      <sz val="16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1"/>
      <color theme="1"/>
      <name val="Calibri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Arial monospaced for SAP"/>
      <family val="3"/>
    </font>
    <font>
      <vertAlign val="superscript"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5" fillId="0" borderId="0" applyFont="0" applyFill="0" applyBorder="0" applyAlignment="0" applyProtection="0"/>
    <xf numFmtId="164" fontId="15" fillId="0" borderId="0" applyFont="0" applyFill="0" applyBorder="0" applyAlignment="0" applyProtection="0"/>
  </cellStyleXfs>
  <cellXfs count="388">
    <xf numFmtId="0" fontId="0" fillId="0" borderId="0" xfId="0"/>
    <xf numFmtId="0" fontId="17" fillId="0" borderId="0" xfId="0" applyFont="1"/>
    <xf numFmtId="0" fontId="18" fillId="0" borderId="0" xfId="0" applyFont="1" applyAlignment="1">
      <alignment horizontal="center"/>
    </xf>
    <xf numFmtId="0" fontId="0" fillId="0" borderId="0" xfId="0" applyAlignment="1">
      <alignment wrapText="1"/>
    </xf>
    <xf numFmtId="0" fontId="19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Font="1"/>
    <xf numFmtId="0" fontId="20" fillId="0" borderId="2" xfId="0" applyFont="1" applyBorder="1"/>
    <xf numFmtId="0" fontId="0" fillId="0" borderId="4" xfId="0" applyBorder="1"/>
    <xf numFmtId="0" fontId="20" fillId="0" borderId="5" xfId="0" applyFont="1" applyBorder="1"/>
    <xf numFmtId="0" fontId="21" fillId="0" borderId="6" xfId="0" applyFont="1" applyBorder="1"/>
    <xf numFmtId="0" fontId="0" fillId="0" borderId="0" xfId="0" applyFont="1" applyAlignment="1"/>
    <xf numFmtId="0" fontId="0" fillId="0" borderId="0" xfId="0" applyFill="1"/>
    <xf numFmtId="0" fontId="0" fillId="0" borderId="7" xfId="0" applyBorder="1" applyAlignment="1">
      <alignment wrapText="1"/>
    </xf>
    <xf numFmtId="0" fontId="0" fillId="0" borderId="7" xfId="0" applyFont="1" applyBorder="1" applyAlignment="1">
      <alignment wrapText="1"/>
    </xf>
    <xf numFmtId="0" fontId="18" fillId="0" borderId="7" xfId="0" applyFont="1" applyBorder="1" applyAlignment="1">
      <alignment wrapText="1"/>
    </xf>
    <xf numFmtId="0" fontId="22" fillId="0" borderId="7" xfId="0" applyFont="1" applyBorder="1" applyAlignment="1">
      <alignment horizontal="left"/>
    </xf>
    <xf numFmtId="0" fontId="23" fillId="0" borderId="8" xfId="0" applyFont="1" applyBorder="1"/>
    <xf numFmtId="0" fontId="23" fillId="0" borderId="9" xfId="0" applyFont="1" applyBorder="1"/>
    <xf numFmtId="0" fontId="24" fillId="0" borderId="10" xfId="0" applyFont="1" applyBorder="1" applyAlignment="1">
      <alignment horizontal="left" wrapText="1" indent="6"/>
    </xf>
    <xf numFmtId="0" fontId="24" fillId="0" borderId="11" xfId="0" applyFont="1" applyBorder="1" applyAlignment="1">
      <alignment horizontal="left" indent="6"/>
    </xf>
    <xf numFmtId="0" fontId="23" fillId="0" borderId="8" xfId="0" applyFont="1" applyBorder="1" applyAlignment="1">
      <alignment wrapText="1"/>
    </xf>
    <xf numFmtId="0" fontId="25" fillId="0" borderId="10" xfId="0" applyFont="1" applyBorder="1" applyAlignment="1">
      <alignment wrapText="1"/>
    </xf>
    <xf numFmtId="0" fontId="25" fillId="0" borderId="12" xfId="0" applyFont="1" applyBorder="1" applyAlignment="1">
      <alignment wrapText="1"/>
    </xf>
    <xf numFmtId="0" fontId="25" fillId="0" borderId="7" xfId="0" applyFont="1" applyBorder="1" applyAlignment="1">
      <alignment wrapText="1"/>
    </xf>
    <xf numFmtId="0" fontId="23" fillId="0" borderId="13" xfId="0" applyFont="1" applyBorder="1" applyAlignment="1">
      <alignment wrapText="1"/>
    </xf>
    <xf numFmtId="0" fontId="0" fillId="0" borderId="7" xfId="0" applyFont="1" applyBorder="1" applyAlignment="1"/>
    <xf numFmtId="0" fontId="0" fillId="0" borderId="7" xfId="0" applyFont="1" applyBorder="1"/>
    <xf numFmtId="0" fontId="0" fillId="0" borderId="7" xfId="0" applyBorder="1"/>
    <xf numFmtId="0" fontId="0" fillId="0" borderId="7" xfId="0" applyBorder="1" applyAlignment="1">
      <alignment horizontal="left" wrapText="1"/>
    </xf>
    <xf numFmtId="0" fontId="0" fillId="2" borderId="10" xfId="0" applyFill="1" applyBorder="1" applyAlignment="1">
      <alignment vertical="top" wrapText="1"/>
    </xf>
    <xf numFmtId="0" fontId="0" fillId="2" borderId="10" xfId="0" applyFill="1" applyBorder="1" applyAlignment="1">
      <alignment vertical="top"/>
    </xf>
    <xf numFmtId="0" fontId="0" fillId="0" borderId="10" xfId="0" applyFont="1" applyBorder="1" applyAlignment="1">
      <alignment vertical="top"/>
    </xf>
    <xf numFmtId="0" fontId="0" fillId="0" borderId="10" xfId="0" applyFont="1" applyBorder="1"/>
    <xf numFmtId="0" fontId="0" fillId="2" borderId="10" xfId="0" applyFill="1" applyBorder="1"/>
    <xf numFmtId="0" fontId="0" fillId="3" borderId="6" xfId="0" applyFont="1" applyFill="1" applyBorder="1"/>
    <xf numFmtId="0" fontId="0" fillId="0" borderId="10" xfId="0" applyBorder="1"/>
    <xf numFmtId="0" fontId="0" fillId="0" borderId="10" xfId="0" applyFont="1" applyFill="1" applyBorder="1"/>
    <xf numFmtId="0" fontId="16" fillId="3" borderId="9" xfId="0" applyFont="1" applyFill="1" applyBorder="1"/>
    <xf numFmtId="0" fontId="0" fillId="0" borderId="10" xfId="0" applyFont="1" applyBorder="1" applyAlignment="1"/>
    <xf numFmtId="0" fontId="0" fillId="0" borderId="11" xfId="0" applyFont="1" applyBorder="1"/>
    <xf numFmtId="0" fontId="0" fillId="0" borderId="0" xfId="0" applyBorder="1" applyAlignment="1">
      <alignment wrapText="1"/>
    </xf>
    <xf numFmtId="0" fontId="0" fillId="4" borderId="0" xfId="0" applyFill="1"/>
    <xf numFmtId="0" fontId="25" fillId="4" borderId="14" xfId="0" applyFont="1" applyFill="1" applyBorder="1"/>
    <xf numFmtId="0" fontId="25" fillId="4" borderId="15" xfId="0" applyFont="1" applyFill="1" applyBorder="1"/>
    <xf numFmtId="0" fontId="25" fillId="4" borderId="12" xfId="0" applyFont="1" applyFill="1" applyBorder="1"/>
    <xf numFmtId="0" fontId="25" fillId="4" borderId="7" xfId="0" applyFont="1" applyFill="1" applyBorder="1"/>
    <xf numFmtId="0" fontId="25" fillId="0" borderId="17" xfId="0" applyFont="1" applyFill="1" applyBorder="1"/>
    <xf numFmtId="0" fontId="18" fillId="0" borderId="7" xfId="0" applyFont="1" applyBorder="1" applyAlignment="1"/>
    <xf numFmtId="0" fontId="22" fillId="0" borderId="7" xfId="0" applyFont="1" applyBorder="1" applyAlignment="1">
      <alignment wrapText="1"/>
    </xf>
    <xf numFmtId="0" fontId="0" fillId="0" borderId="7" xfId="0" applyBorder="1" applyAlignment="1"/>
    <xf numFmtId="0" fontId="16" fillId="3" borderId="18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0" fillId="0" borderId="18" xfId="0" applyBorder="1" applyAlignment="1">
      <alignment wrapText="1"/>
    </xf>
    <xf numFmtId="0" fontId="0" fillId="0" borderId="7" xfId="0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19" xfId="0" applyBorder="1" applyAlignment="1">
      <alignment wrapText="1"/>
    </xf>
    <xf numFmtId="0" fontId="0" fillId="0" borderId="0" xfId="0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/>
    </xf>
    <xf numFmtId="0" fontId="22" fillId="0" borderId="7" xfId="0" applyFont="1" applyBorder="1" applyAlignment="1"/>
    <xf numFmtId="0" fontId="0" fillId="0" borderId="6" xfId="0" applyBorder="1"/>
    <xf numFmtId="0" fontId="0" fillId="5" borderId="20" xfId="0" applyFill="1" applyBorder="1" applyAlignment="1">
      <alignment horizontal="center" vertical="center"/>
    </xf>
    <xf numFmtId="0" fontId="0" fillId="0" borderId="21" xfId="0" applyFont="1" applyBorder="1" applyAlignment="1">
      <alignment wrapText="1"/>
    </xf>
    <xf numFmtId="0" fontId="0" fillId="0" borderId="21" xfId="0" applyBorder="1" applyAlignment="1">
      <alignment vertical="top"/>
    </xf>
    <xf numFmtId="0" fontId="0" fillId="0" borderId="21" xfId="0" applyBorder="1"/>
    <xf numFmtId="0" fontId="0" fillId="2" borderId="22" xfId="0" applyFill="1" applyBorder="1" applyAlignment="1">
      <alignment horizontal="left"/>
    </xf>
    <xf numFmtId="0" fontId="18" fillId="5" borderId="7" xfId="0" applyFont="1" applyFill="1" applyBorder="1" applyAlignment="1">
      <alignment wrapText="1"/>
    </xf>
    <xf numFmtId="0" fontId="0" fillId="5" borderId="21" xfId="0" applyFill="1" applyBorder="1" applyAlignment="1">
      <alignment horizontal="left" vertical="top" wrapText="1"/>
    </xf>
    <xf numFmtId="0" fontId="0" fillId="5" borderId="0" xfId="0" applyFill="1"/>
    <xf numFmtId="0" fontId="0" fillId="5" borderId="7" xfId="0" applyFont="1" applyFill="1" applyBorder="1"/>
    <xf numFmtId="0" fontId="0" fillId="5" borderId="21" xfId="0" applyFill="1" applyBorder="1"/>
    <xf numFmtId="0" fontId="0" fillId="5" borderId="21" xfId="0" applyFill="1" applyBorder="1" applyAlignment="1">
      <alignment vertical="top"/>
    </xf>
    <xf numFmtId="0" fontId="0" fillId="5" borderId="19" xfId="0" applyFill="1" applyBorder="1" applyAlignment="1">
      <alignment horizontal="left"/>
    </xf>
    <xf numFmtId="0" fontId="0" fillId="5" borderId="21" xfId="0" applyFont="1" applyFill="1" applyBorder="1" applyAlignment="1">
      <alignment wrapText="1"/>
    </xf>
    <xf numFmtId="0" fontId="0" fillId="5" borderId="7" xfId="0" applyFill="1" applyBorder="1" applyAlignment="1">
      <alignment wrapText="1"/>
    </xf>
    <xf numFmtId="0" fontId="0" fillId="5" borderId="7" xfId="0" applyFill="1" applyBorder="1" applyAlignment="1">
      <alignment horizontal="left" wrapText="1"/>
    </xf>
    <xf numFmtId="0" fontId="0" fillId="5" borderId="21" xfId="0" applyFill="1" applyBorder="1" applyAlignment="1">
      <alignment wrapText="1"/>
    </xf>
    <xf numFmtId="0" fontId="22" fillId="5" borderId="7" xfId="0" applyFont="1" applyFill="1" applyBorder="1" applyAlignment="1">
      <alignment wrapText="1"/>
    </xf>
    <xf numFmtId="0" fontId="0" fillId="5" borderId="21" xfId="0" applyFill="1" applyBorder="1" applyAlignment="1">
      <alignment horizontal="center" vertical="center" wrapText="1"/>
    </xf>
    <xf numFmtId="0" fontId="0" fillId="5" borderId="21" xfId="0" applyFont="1" applyFill="1" applyBorder="1" applyAlignment="1">
      <alignment horizontal="center" vertical="center" wrapText="1"/>
    </xf>
    <xf numFmtId="0" fontId="0" fillId="5" borderId="21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 wrapText="1"/>
    </xf>
    <xf numFmtId="0" fontId="18" fillId="5" borderId="21" xfId="0" applyFont="1" applyFill="1" applyBorder="1" applyAlignment="1">
      <alignment wrapText="1"/>
    </xf>
    <xf numFmtId="0" fontId="0" fillId="0" borderId="7" xfId="0" applyBorder="1" applyAlignment="1">
      <alignment vertical="top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6" fillId="0" borderId="7" xfId="0" applyFont="1" applyBorder="1" applyAlignment="1">
      <alignment wrapText="1"/>
    </xf>
    <xf numFmtId="0" fontId="26" fillId="0" borderId="7" xfId="0" applyFont="1" applyBorder="1" applyAlignment="1"/>
    <xf numFmtId="0" fontId="0" fillId="5" borderId="7" xfId="0" applyFill="1" applyBorder="1"/>
    <xf numFmtId="0" fontId="0" fillId="0" borderId="7" xfId="0" applyFill="1" applyBorder="1"/>
    <xf numFmtId="0" fontId="19" fillId="0" borderId="0" xfId="0" applyFont="1" applyFill="1"/>
    <xf numFmtId="0" fontId="22" fillId="0" borderId="20" xfId="0" applyFont="1" applyBorder="1" applyAlignment="1"/>
    <xf numFmtId="0" fontId="18" fillId="0" borderId="7" xfId="0" applyFont="1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5" borderId="20" xfId="0" applyFill="1" applyBorder="1"/>
    <xf numFmtId="0" fontId="0" fillId="3" borderId="17" xfId="0" applyFont="1" applyFill="1" applyBorder="1"/>
    <xf numFmtId="0" fontId="0" fillId="6" borderId="0" xfId="0" applyFill="1"/>
    <xf numFmtId="0" fontId="0" fillId="5" borderId="7" xfId="0" applyFill="1" applyBorder="1" applyAlignment="1">
      <alignment vertical="top"/>
    </xf>
    <xf numFmtId="0" fontId="0" fillId="5" borderId="12" xfId="0" applyFill="1" applyBorder="1"/>
    <xf numFmtId="0" fontId="19" fillId="5" borderId="23" xfId="0" applyFont="1" applyFill="1" applyBorder="1" applyAlignment="1">
      <alignment horizontal="center" vertical="center" wrapText="1"/>
    </xf>
    <xf numFmtId="0" fontId="19" fillId="5" borderId="7" xfId="0" applyFont="1" applyFill="1" applyBorder="1" applyAlignment="1">
      <alignment horizontal="center" vertical="center" wrapText="1"/>
    </xf>
    <xf numFmtId="0" fontId="19" fillId="5" borderId="15" xfId="0" applyFont="1" applyFill="1" applyBorder="1" applyAlignment="1">
      <alignment horizontal="center" vertical="center" wrapText="1"/>
    </xf>
    <xf numFmtId="0" fontId="19" fillId="5" borderId="15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vertical="top" wrapText="1"/>
    </xf>
    <xf numFmtId="0" fontId="26" fillId="0" borderId="0" xfId="0" applyFont="1" applyBorder="1" applyAlignment="1"/>
    <xf numFmtId="0" fontId="18" fillId="0" borderId="24" xfId="0" applyFont="1" applyBorder="1" applyAlignment="1"/>
    <xf numFmtId="0" fontId="0" fillId="5" borderId="24" xfId="0" applyFont="1" applyFill="1" applyBorder="1" applyAlignment="1">
      <alignment wrapText="1"/>
    </xf>
    <xf numFmtId="0" fontId="19" fillId="5" borderId="16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left" vertical="top" wrapText="1"/>
    </xf>
    <xf numFmtId="0" fontId="18" fillId="0" borderId="0" xfId="0" applyFont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0" fillId="7" borderId="7" xfId="0" applyFont="1" applyFill="1" applyBorder="1" applyAlignment="1"/>
    <xf numFmtId="0" fontId="0" fillId="0" borderId="7" xfId="0" applyFill="1" applyBorder="1" applyAlignment="1">
      <alignment horizontal="left" vertical="top" wrapText="1"/>
    </xf>
    <xf numFmtId="0" fontId="0" fillId="0" borderId="7" xfId="0" applyFill="1" applyBorder="1" applyAlignment="1">
      <alignment wrapText="1"/>
    </xf>
    <xf numFmtId="0" fontId="0" fillId="0" borderId="24" xfId="0" applyFont="1" applyBorder="1" applyAlignment="1">
      <alignment wrapText="1"/>
    </xf>
    <xf numFmtId="0" fontId="0" fillId="5" borderId="7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horizontal="left" vertical="center" wrapText="1"/>
    </xf>
    <xf numFmtId="0" fontId="22" fillId="0" borderId="7" xfId="0" applyFont="1" applyBorder="1" applyAlignment="1">
      <alignment vertical="center" wrapText="1"/>
    </xf>
    <xf numFmtId="0" fontId="25" fillId="4" borderId="7" xfId="0" applyFont="1" applyFill="1" applyBorder="1" applyAlignment="1">
      <alignment horizontal="center"/>
    </xf>
    <xf numFmtId="165" fontId="15" fillId="5" borderId="7" xfId="1" applyNumberFormat="1" applyFont="1" applyFill="1" applyBorder="1" applyAlignment="1">
      <alignment wrapText="1"/>
    </xf>
    <xf numFmtId="0" fontId="0" fillId="5" borderId="21" xfId="0" applyFont="1" applyFill="1" applyBorder="1" applyAlignment="1">
      <alignment wrapText="1"/>
    </xf>
    <xf numFmtId="0" fontId="0" fillId="5" borderId="21" xfId="0" applyFill="1" applyBorder="1" applyAlignment="1">
      <alignment wrapText="1"/>
    </xf>
    <xf numFmtId="0" fontId="18" fillId="5" borderId="7" xfId="0" applyFont="1" applyFill="1" applyBorder="1" applyAlignment="1"/>
    <xf numFmtId="0" fontId="24" fillId="4" borderId="14" xfId="0" applyFont="1" applyFill="1" applyBorder="1" applyAlignment="1">
      <alignment horizontal="left" wrapText="1" indent="1"/>
    </xf>
    <xf numFmtId="165" fontId="0" fillId="5" borderId="21" xfId="0" applyNumberFormat="1" applyFont="1" applyFill="1" applyBorder="1" applyAlignment="1">
      <alignment wrapText="1"/>
    </xf>
    <xf numFmtId="165" fontId="0" fillId="5" borderId="21" xfId="0" applyNumberFormat="1" applyFill="1" applyBorder="1"/>
    <xf numFmtId="165" fontId="15" fillId="5" borderId="7" xfId="1" applyNumberFormat="1" applyFont="1" applyFill="1" applyBorder="1" applyAlignment="1"/>
    <xf numFmtId="165" fontId="15" fillId="5" borderId="21" xfId="1" applyNumberFormat="1" applyFont="1" applyFill="1" applyBorder="1"/>
    <xf numFmtId="3" fontId="0" fillId="5" borderId="12" xfId="0" applyNumberFormat="1" applyFill="1" applyBorder="1"/>
    <xf numFmtId="0" fontId="25" fillId="4" borderId="14" xfId="0" applyFont="1" applyFill="1" applyBorder="1" applyAlignment="1">
      <alignment wrapText="1"/>
    </xf>
    <xf numFmtId="0" fontId="25" fillId="4" borderId="16" xfId="0" applyFont="1" applyFill="1" applyBorder="1" applyAlignment="1">
      <alignment horizontal="left"/>
    </xf>
    <xf numFmtId="165" fontId="0" fillId="5" borderId="7" xfId="1" applyNumberFormat="1" applyFont="1" applyFill="1" applyBorder="1"/>
    <xf numFmtId="165" fontId="0" fillId="5" borderId="12" xfId="1" applyNumberFormat="1" applyFont="1" applyFill="1" applyBorder="1"/>
    <xf numFmtId="165" fontId="0" fillId="5" borderId="7" xfId="1" applyNumberFormat="1" applyFont="1" applyFill="1" applyBorder="1" applyAlignment="1">
      <alignment wrapText="1"/>
    </xf>
    <xf numFmtId="0" fontId="35" fillId="5" borderId="7" xfId="0" applyFont="1" applyFill="1" applyBorder="1" applyAlignment="1">
      <alignment wrapText="1"/>
    </xf>
    <xf numFmtId="0" fontId="13" fillId="0" borderId="9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left" vertical="center"/>
    </xf>
    <xf numFmtId="0" fontId="13" fillId="0" borderId="25" xfId="0" applyFont="1" applyFill="1" applyBorder="1" applyAlignment="1">
      <alignment horizontal="left" vertical="center"/>
    </xf>
    <xf numFmtId="0" fontId="13" fillId="0" borderId="26" xfId="0" applyFont="1" applyFill="1" applyBorder="1" applyAlignment="1">
      <alignment horizontal="left" vertical="center"/>
    </xf>
    <xf numFmtId="0" fontId="13" fillId="0" borderId="27" xfId="0" applyFont="1" applyFill="1" applyBorder="1" applyAlignment="1">
      <alignment horizontal="left" vertical="center"/>
    </xf>
    <xf numFmtId="0" fontId="13" fillId="0" borderId="28" xfId="0" applyFont="1" applyFill="1" applyBorder="1" applyAlignment="1">
      <alignment horizontal="left" vertical="center"/>
    </xf>
    <xf numFmtId="0" fontId="23" fillId="0" borderId="29" xfId="0" applyFont="1" applyBorder="1" applyAlignment="1">
      <alignment horizontal="left" wrapText="1"/>
    </xf>
    <xf numFmtId="0" fontId="23" fillId="0" borderId="30" xfId="0" applyFont="1" applyBorder="1" applyAlignment="1">
      <alignment horizontal="left" wrapText="1"/>
    </xf>
    <xf numFmtId="0" fontId="27" fillId="7" borderId="6" xfId="0" applyFont="1" applyFill="1" applyBorder="1" applyAlignment="1">
      <alignment horizontal="center"/>
    </xf>
    <xf numFmtId="0" fontId="27" fillId="7" borderId="31" xfId="0" applyFont="1" applyFill="1" applyBorder="1" applyAlignment="1">
      <alignment horizontal="center"/>
    </xf>
    <xf numFmtId="0" fontId="0" fillId="2" borderId="21" xfId="0" applyFill="1" applyBorder="1"/>
    <xf numFmtId="0" fontId="0" fillId="2" borderId="32" xfId="0" applyFill="1" applyBorder="1"/>
    <xf numFmtId="0" fontId="0" fillId="2" borderId="33" xfId="0" applyFill="1" applyBorder="1"/>
    <xf numFmtId="0" fontId="0" fillId="0" borderId="34" xfId="0" applyFont="1" applyFill="1" applyBorder="1" applyAlignment="1">
      <alignment horizontal="center"/>
    </xf>
    <xf numFmtId="0" fontId="0" fillId="0" borderId="35" xfId="0" applyFont="1" applyFill="1" applyBorder="1" applyAlignment="1">
      <alignment horizontal="center"/>
    </xf>
    <xf numFmtId="0" fontId="0" fillId="0" borderId="36" xfId="0" applyFont="1" applyFill="1" applyBorder="1" applyAlignment="1">
      <alignment horizontal="center"/>
    </xf>
    <xf numFmtId="0" fontId="0" fillId="7" borderId="34" xfId="0" applyFont="1" applyFill="1" applyBorder="1" applyAlignment="1">
      <alignment horizontal="center"/>
    </xf>
    <xf numFmtId="0" fontId="0" fillId="7" borderId="35" xfId="0" applyFont="1" applyFill="1" applyBorder="1" applyAlignment="1">
      <alignment horizontal="center"/>
    </xf>
    <xf numFmtId="0" fontId="0" fillId="7" borderId="36" xfId="0" applyFont="1" applyFill="1" applyBorder="1" applyAlignment="1">
      <alignment horizontal="center"/>
    </xf>
    <xf numFmtId="0" fontId="28" fillId="7" borderId="34" xfId="0" applyFont="1" applyFill="1" applyBorder="1" applyAlignment="1">
      <alignment horizontal="left" vertical="top" wrapText="1"/>
    </xf>
    <xf numFmtId="0" fontId="28" fillId="7" borderId="35" xfId="0" applyFont="1" applyFill="1" applyBorder="1" applyAlignment="1">
      <alignment horizontal="left" vertical="top" wrapText="1"/>
    </xf>
    <xf numFmtId="0" fontId="28" fillId="7" borderId="36" xfId="0" applyFont="1" applyFill="1" applyBorder="1" applyAlignment="1">
      <alignment horizontal="left" vertical="top" wrapText="1"/>
    </xf>
    <xf numFmtId="0" fontId="0" fillId="2" borderId="7" xfId="0" applyFont="1" applyFill="1" applyBorder="1"/>
    <xf numFmtId="0" fontId="0" fillId="2" borderId="21" xfId="0" applyFont="1" applyFill="1" applyBorder="1"/>
    <xf numFmtId="0" fontId="0" fillId="2" borderId="15" xfId="0" applyFont="1" applyFill="1" applyBorder="1"/>
    <xf numFmtId="0" fontId="0" fillId="2" borderId="7" xfId="0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2" borderId="15" xfId="0" applyFont="1" applyFill="1" applyBorder="1" applyAlignment="1">
      <alignment wrapText="1"/>
    </xf>
    <xf numFmtId="0" fontId="0" fillId="2" borderId="7" xfId="0" applyFill="1" applyBorder="1" applyAlignment="1">
      <alignment vertical="top" wrapText="1"/>
    </xf>
    <xf numFmtId="0" fontId="0" fillId="2" borderId="21" xfId="0" applyFill="1" applyBorder="1" applyAlignment="1">
      <alignment vertical="top" wrapText="1"/>
    </xf>
    <xf numFmtId="0" fontId="0" fillId="2" borderId="15" xfId="0" applyFont="1" applyFill="1" applyBorder="1" applyAlignment="1">
      <alignment vertical="top" wrapText="1"/>
    </xf>
    <xf numFmtId="0" fontId="0" fillId="2" borderId="15" xfId="0" applyFill="1" applyBorder="1" applyAlignment="1">
      <alignment vertical="top" wrapText="1"/>
    </xf>
    <xf numFmtId="0" fontId="0" fillId="2" borderId="21" xfId="0" applyFont="1" applyFill="1" applyBorder="1" applyAlignment="1">
      <alignment vertical="top" wrapText="1"/>
    </xf>
    <xf numFmtId="0" fontId="29" fillId="3" borderId="9" xfId="0" applyFont="1" applyFill="1" applyBorder="1" applyAlignment="1">
      <alignment wrapText="1"/>
    </xf>
    <xf numFmtId="0" fontId="29" fillId="3" borderId="6" xfId="0" applyFont="1" applyFill="1" applyBorder="1" applyAlignment="1">
      <alignment wrapText="1"/>
    </xf>
    <xf numFmtId="0" fontId="29" fillId="3" borderId="17" xfId="0" applyFont="1" applyFill="1" applyBorder="1" applyAlignment="1">
      <alignment wrapText="1"/>
    </xf>
    <xf numFmtId="0" fontId="0" fillId="7" borderId="35" xfId="0" applyFont="1" applyFill="1" applyBorder="1" applyAlignment="1">
      <alignment horizontal="left" vertical="top" wrapText="1"/>
    </xf>
    <xf numFmtId="0" fontId="0" fillId="7" borderId="36" xfId="0" applyFont="1" applyFill="1" applyBorder="1" applyAlignment="1">
      <alignment horizontal="left" vertical="top" wrapText="1"/>
    </xf>
    <xf numFmtId="0" fontId="0" fillId="7" borderId="37" xfId="0" applyFont="1" applyFill="1" applyBorder="1" applyAlignment="1">
      <alignment horizontal="left" vertical="top" wrapText="1"/>
    </xf>
    <xf numFmtId="0" fontId="30" fillId="0" borderId="9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17" xfId="0" applyFont="1" applyFill="1" applyBorder="1" applyAlignment="1">
      <alignment horizontal="center" vertical="center"/>
    </xf>
    <xf numFmtId="0" fontId="31" fillId="0" borderId="25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26" xfId="0" applyFont="1" applyFill="1" applyBorder="1" applyAlignment="1">
      <alignment horizontal="center" vertical="center"/>
    </xf>
    <xf numFmtId="0" fontId="31" fillId="0" borderId="27" xfId="0" applyFont="1" applyFill="1" applyBorder="1" applyAlignment="1">
      <alignment horizontal="center" vertical="center"/>
    </xf>
    <xf numFmtId="0" fontId="31" fillId="0" borderId="31" xfId="0" applyFont="1" applyFill="1" applyBorder="1" applyAlignment="1">
      <alignment horizontal="center" vertical="center"/>
    </xf>
    <xf numFmtId="0" fontId="31" fillId="0" borderId="28" xfId="0" applyFont="1" applyFill="1" applyBorder="1" applyAlignment="1">
      <alignment horizontal="center" vertical="center"/>
    </xf>
    <xf numFmtId="0" fontId="16" fillId="3" borderId="38" xfId="0" applyFont="1" applyFill="1" applyBorder="1"/>
    <xf numFmtId="0" fontId="16" fillId="3" borderId="39" xfId="0" applyFont="1" applyFill="1" applyBorder="1"/>
    <xf numFmtId="0" fontId="16" fillId="3" borderId="40" xfId="0" applyFont="1" applyFill="1" applyBorder="1"/>
    <xf numFmtId="0" fontId="16" fillId="3" borderId="41" xfId="0" applyFont="1" applyFill="1" applyBorder="1"/>
    <xf numFmtId="0" fontId="0" fillId="2" borderId="7" xfId="0" applyFill="1" applyBorder="1"/>
    <xf numFmtId="0" fontId="0" fillId="2" borderId="15" xfId="0" applyFill="1" applyBorder="1"/>
    <xf numFmtId="0" fontId="0" fillId="2" borderId="21" xfId="0" applyFill="1" applyBorder="1" applyAlignment="1">
      <alignment vertical="top"/>
    </xf>
    <xf numFmtId="0" fontId="0" fillId="2" borderId="32" xfId="0" applyFill="1" applyBorder="1" applyAlignment="1">
      <alignment vertical="top"/>
    </xf>
    <xf numFmtId="0" fontId="0" fillId="2" borderId="33" xfId="0" applyFill="1" applyBorder="1" applyAlignment="1">
      <alignment vertical="top"/>
    </xf>
    <xf numFmtId="0" fontId="0" fillId="2" borderId="7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15" xfId="0" applyFill="1" applyBorder="1" applyAlignment="1">
      <alignment horizontal="left" vertical="top" wrapText="1"/>
    </xf>
    <xf numFmtId="0" fontId="16" fillId="3" borderId="42" xfId="0" applyFont="1" applyFill="1" applyBorder="1" applyAlignment="1"/>
    <xf numFmtId="0" fontId="16" fillId="3" borderId="2" xfId="0" applyFont="1" applyFill="1" applyBorder="1" applyAlignment="1"/>
    <xf numFmtId="0" fontId="16" fillId="3" borderId="43" xfId="0" applyFont="1" applyFill="1" applyBorder="1" applyAlignment="1"/>
    <xf numFmtId="0" fontId="18" fillId="2" borderId="7" xfId="0" applyFont="1" applyFill="1" applyBorder="1" applyAlignment="1"/>
    <xf numFmtId="0" fontId="18" fillId="2" borderId="15" xfId="0" applyFont="1" applyFill="1" applyBorder="1" applyAlignment="1"/>
    <xf numFmtId="0" fontId="19" fillId="0" borderId="34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0" fontId="19" fillId="0" borderId="36" xfId="0" applyFont="1" applyFill="1" applyBorder="1" applyAlignment="1">
      <alignment horizontal="center" vertical="center" wrapText="1"/>
    </xf>
    <xf numFmtId="0" fontId="32" fillId="3" borderId="10" xfId="0" applyFont="1" applyFill="1" applyBorder="1" applyAlignment="1">
      <alignment horizontal="left" indent="2"/>
    </xf>
    <xf numFmtId="0" fontId="32" fillId="3" borderId="7" xfId="0" applyFont="1" applyFill="1" applyBorder="1" applyAlignment="1">
      <alignment horizontal="left" indent="2"/>
    </xf>
    <xf numFmtId="0" fontId="32" fillId="3" borderId="15" xfId="0" applyFont="1" applyFill="1" applyBorder="1" applyAlignment="1">
      <alignment horizontal="left" indent="2"/>
    </xf>
    <xf numFmtId="0" fontId="19" fillId="0" borderId="44" xfId="0" applyFont="1" applyBorder="1" applyAlignment="1">
      <alignment vertical="top" wrapText="1"/>
    </xf>
    <xf numFmtId="0" fontId="19" fillId="0" borderId="32" xfId="0" applyFont="1" applyBorder="1" applyAlignment="1">
      <alignment vertical="top" wrapText="1"/>
    </xf>
    <xf numFmtId="0" fontId="19" fillId="0" borderId="33" xfId="0" applyFont="1" applyBorder="1" applyAlignment="1">
      <alignment vertical="top" wrapText="1"/>
    </xf>
    <xf numFmtId="0" fontId="32" fillId="3" borderId="44" xfId="0" applyFont="1" applyFill="1" applyBorder="1" applyAlignment="1">
      <alignment horizontal="left" indent="2"/>
    </xf>
    <xf numFmtId="0" fontId="32" fillId="3" borderId="32" xfId="0" applyFont="1" applyFill="1" applyBorder="1" applyAlignment="1">
      <alignment horizontal="left" indent="2"/>
    </xf>
    <xf numFmtId="0" fontId="32" fillId="3" borderId="33" xfId="0" applyFont="1" applyFill="1" applyBorder="1" applyAlignment="1">
      <alignment horizontal="left" indent="2"/>
    </xf>
    <xf numFmtId="0" fontId="22" fillId="0" borderId="7" xfId="0" applyFont="1" applyBorder="1" applyAlignment="1">
      <alignment horizontal="left" wrapText="1"/>
    </xf>
    <xf numFmtId="0" fontId="19" fillId="0" borderId="21" xfId="0" applyFont="1" applyBorder="1" applyAlignment="1">
      <alignment vertical="top"/>
    </xf>
    <xf numFmtId="0" fontId="19" fillId="0" borderId="32" xfId="0" applyFont="1" applyBorder="1" applyAlignment="1">
      <alignment vertical="top"/>
    </xf>
    <xf numFmtId="0" fontId="19" fillId="0" borderId="45" xfId="0" applyFont="1" applyBorder="1" applyAlignment="1">
      <alignment vertical="top"/>
    </xf>
    <xf numFmtId="0" fontId="19" fillId="0" borderId="7" xfId="0" applyFont="1" applyFill="1" applyBorder="1" applyAlignment="1">
      <alignment horizontal="left" vertical="top" wrapText="1"/>
    </xf>
    <xf numFmtId="0" fontId="19" fillId="0" borderId="21" xfId="0" applyFont="1" applyFill="1" applyBorder="1" applyAlignment="1">
      <alignment horizontal="left" vertical="top" wrapText="1"/>
    </xf>
    <xf numFmtId="0" fontId="19" fillId="5" borderId="19" xfId="0" applyFont="1" applyFill="1" applyBorder="1" applyAlignment="1">
      <alignment horizontal="center" vertical="center" wrapText="1"/>
    </xf>
    <xf numFmtId="0" fontId="19" fillId="5" borderId="46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0" fillId="5" borderId="32" xfId="0" applyFill="1" applyBorder="1" applyAlignment="1">
      <alignment horizontal="center" vertical="center" wrapText="1"/>
    </xf>
    <xf numFmtId="0" fontId="0" fillId="5" borderId="45" xfId="0" applyFill="1" applyBorder="1" applyAlignment="1">
      <alignment horizontal="center" vertical="center" wrapText="1"/>
    </xf>
    <xf numFmtId="0" fontId="28" fillId="0" borderId="21" xfId="0" applyFont="1" applyBorder="1" applyAlignment="1">
      <alignment horizontal="left" vertical="top" wrapText="1"/>
    </xf>
    <xf numFmtId="0" fontId="28" fillId="0" borderId="32" xfId="0" applyFont="1" applyBorder="1" applyAlignment="1">
      <alignment horizontal="left" vertical="top" wrapText="1"/>
    </xf>
    <xf numFmtId="0" fontId="28" fillId="0" borderId="45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center" vertical="center" wrapText="1"/>
    </xf>
    <xf numFmtId="0" fontId="19" fillId="5" borderId="12" xfId="0" applyFont="1" applyFill="1" applyBorder="1" applyAlignment="1">
      <alignment horizontal="left" vertical="top" wrapText="1"/>
    </xf>
    <xf numFmtId="0" fontId="0" fillId="5" borderId="12" xfId="0" applyFill="1" applyBorder="1" applyAlignment="1">
      <alignment horizontal="left" vertical="top" wrapText="1"/>
    </xf>
    <xf numFmtId="0" fontId="0" fillId="5" borderId="7" xfId="0" applyFill="1" applyBorder="1" applyAlignment="1">
      <alignment horizontal="left" vertical="top" wrapText="1"/>
    </xf>
    <xf numFmtId="0" fontId="19" fillId="0" borderId="12" xfId="0" applyFont="1" applyBorder="1" applyAlignment="1">
      <alignment vertical="top" wrapText="1"/>
    </xf>
    <xf numFmtId="0" fontId="28" fillId="0" borderId="21" xfId="0" applyFont="1" applyBorder="1" applyAlignment="1">
      <alignment horizontal="right" vertical="top" wrapText="1"/>
    </xf>
    <xf numFmtId="0" fontId="28" fillId="0" borderId="32" xfId="0" applyFont="1" applyBorder="1" applyAlignment="1">
      <alignment horizontal="right" vertical="top" wrapText="1"/>
    </xf>
    <xf numFmtId="0" fontId="28" fillId="0" borderId="45" xfId="0" applyFont="1" applyBorder="1" applyAlignment="1">
      <alignment horizontal="right" vertical="top" wrapText="1"/>
    </xf>
    <xf numFmtId="0" fontId="19" fillId="5" borderId="7" xfId="0" applyFont="1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19" fillId="0" borderId="7" xfId="0" applyFont="1" applyBorder="1" applyAlignment="1">
      <alignment wrapText="1"/>
    </xf>
    <xf numFmtId="0" fontId="0" fillId="0" borderId="7" xfId="0" applyBorder="1" applyAlignment="1">
      <alignment horizontal="left"/>
    </xf>
    <xf numFmtId="0" fontId="22" fillId="0" borderId="7" xfId="0" applyFont="1" applyBorder="1" applyAlignment="1">
      <alignment horizontal="left"/>
    </xf>
    <xf numFmtId="0" fontId="28" fillId="0" borderId="21" xfId="0" applyFont="1" applyBorder="1" applyAlignment="1">
      <alignment vertical="top" wrapText="1"/>
    </xf>
    <xf numFmtId="0" fontId="28" fillId="0" borderId="32" xfId="0" applyFont="1" applyBorder="1" applyAlignment="1">
      <alignment vertical="top" wrapText="1"/>
    </xf>
    <xf numFmtId="0" fontId="28" fillId="0" borderId="45" xfId="0" applyFont="1" applyBorder="1" applyAlignment="1">
      <alignment vertical="top" wrapText="1"/>
    </xf>
    <xf numFmtId="0" fontId="33" fillId="0" borderId="22" xfId="0" applyFont="1" applyBorder="1" applyAlignment="1">
      <alignment horizontal="right"/>
    </xf>
    <xf numFmtId="0" fontId="33" fillId="0" borderId="47" xfId="0" applyFont="1" applyBorder="1" applyAlignment="1">
      <alignment horizontal="right"/>
    </xf>
    <xf numFmtId="0" fontId="33" fillId="0" borderId="48" xfId="0" applyFont="1" applyBorder="1" applyAlignment="1">
      <alignment horizontal="right"/>
    </xf>
    <xf numFmtId="0" fontId="19" fillId="0" borderId="7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left" vertical="top" wrapText="1"/>
    </xf>
    <xf numFmtId="0" fontId="19" fillId="0" borderId="21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top" wrapText="1"/>
    </xf>
    <xf numFmtId="0" fontId="34" fillId="0" borderId="7" xfId="0" applyFont="1" applyBorder="1" applyAlignment="1">
      <alignment horizontal="center" vertical="top" wrapText="1"/>
    </xf>
    <xf numFmtId="0" fontId="19" fillId="0" borderId="12" xfId="0" applyFont="1" applyBorder="1" applyAlignment="1">
      <alignment horizontal="left" vertical="top"/>
    </xf>
    <xf numFmtId="0" fontId="19" fillId="0" borderId="21" xfId="0" applyFont="1" applyBorder="1" applyAlignment="1">
      <alignment horizontal="left" vertical="center" wrapText="1"/>
    </xf>
    <xf numFmtId="0" fontId="19" fillId="0" borderId="32" xfId="0" applyFont="1" applyBorder="1" applyAlignment="1">
      <alignment horizontal="left" vertical="center" wrapText="1"/>
    </xf>
    <xf numFmtId="0" fontId="19" fillId="0" borderId="45" xfId="0" applyFont="1" applyBorder="1" applyAlignment="1">
      <alignment horizontal="left" vertical="center" wrapText="1"/>
    </xf>
    <xf numFmtId="0" fontId="34" fillId="0" borderId="12" xfId="0" applyFont="1" applyBorder="1" applyAlignment="1">
      <alignment horizontal="center" vertical="top"/>
    </xf>
    <xf numFmtId="0" fontId="34" fillId="0" borderId="7" xfId="0" applyFont="1" applyBorder="1" applyAlignment="1">
      <alignment horizontal="center" vertical="top"/>
    </xf>
    <xf numFmtId="0" fontId="34" fillId="5" borderId="12" xfId="0" applyFont="1" applyFill="1" applyBorder="1" applyAlignment="1">
      <alignment horizontal="center" vertical="top" wrapText="1"/>
    </xf>
    <xf numFmtId="0" fontId="34" fillId="5" borderId="7" xfId="0" applyFont="1" applyFill="1" applyBorder="1" applyAlignment="1">
      <alignment horizontal="center" vertical="top" wrapText="1"/>
    </xf>
    <xf numFmtId="0" fontId="19" fillId="5" borderId="7" xfId="0" applyFont="1" applyFill="1" applyBorder="1" applyAlignment="1">
      <alignment horizontal="left" vertical="top" wrapText="1"/>
    </xf>
    <xf numFmtId="0" fontId="19" fillId="0" borderId="19" xfId="0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7" borderId="21" xfId="0" applyFont="1" applyFill="1" applyBorder="1" applyAlignment="1">
      <alignment vertical="top"/>
    </xf>
    <xf numFmtId="0" fontId="19" fillId="7" borderId="32" xfId="0" applyFont="1" applyFill="1" applyBorder="1" applyAlignment="1">
      <alignment vertical="top"/>
    </xf>
    <xf numFmtId="0" fontId="19" fillId="7" borderId="45" xfId="0" applyFont="1" applyFill="1" applyBorder="1" applyAlignment="1">
      <alignment vertical="top"/>
    </xf>
    <xf numFmtId="0" fontId="19" fillId="7" borderId="7" xfId="0" applyFont="1" applyFill="1" applyBorder="1" applyAlignment="1">
      <alignment horizontal="left" vertical="top" wrapText="1"/>
    </xf>
    <xf numFmtId="0" fontId="19" fillId="7" borderId="7" xfId="0" applyFont="1" applyFill="1" applyBorder="1" applyAlignment="1">
      <alignment vertical="top" wrapText="1"/>
    </xf>
    <xf numFmtId="0" fontId="19" fillId="0" borderId="7" xfId="0" applyFont="1" applyBorder="1" applyAlignment="1">
      <alignment horizontal="left" vertical="top"/>
    </xf>
    <xf numFmtId="0" fontId="19" fillId="0" borderId="21" xfId="0" applyFont="1" applyBorder="1" applyAlignment="1">
      <alignment horizontal="left" vertical="top" wrapText="1"/>
    </xf>
    <xf numFmtId="0" fontId="19" fillId="0" borderId="32" xfId="0" applyFont="1" applyBorder="1" applyAlignment="1">
      <alignment horizontal="left" vertical="top" wrapText="1"/>
    </xf>
    <xf numFmtId="0" fontId="19" fillId="0" borderId="45" xfId="0" applyFont="1" applyBorder="1" applyAlignment="1">
      <alignment horizontal="left" vertical="top" wrapText="1"/>
    </xf>
    <xf numFmtId="0" fontId="19" fillId="0" borderId="4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3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left" vertical="top" wrapText="1"/>
    </xf>
    <xf numFmtId="0" fontId="0" fillId="0" borderId="21" xfId="0" applyFill="1" applyBorder="1"/>
    <xf numFmtId="0" fontId="0" fillId="0" borderId="32" xfId="0" applyFill="1" applyBorder="1"/>
    <xf numFmtId="0" fontId="0" fillId="0" borderId="45" xfId="0" applyFill="1" applyBorder="1"/>
    <xf numFmtId="0" fontId="28" fillId="0" borderId="19" xfId="0" applyFont="1" applyFill="1" applyBorder="1" applyAlignment="1">
      <alignment horizontal="center" vertical="center" wrapText="1"/>
    </xf>
    <xf numFmtId="0" fontId="0" fillId="0" borderId="46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0" fillId="0" borderId="13" xfId="0" applyFont="1" applyBorder="1"/>
    <xf numFmtId="0" fontId="20" fillId="0" borderId="5" xfId="0" applyFont="1" applyBorder="1"/>
    <xf numFmtId="0" fontId="20" fillId="0" borderId="49" xfId="0" applyFont="1" applyBorder="1"/>
    <xf numFmtId="0" fontId="19" fillId="0" borderId="7" xfId="0" applyFont="1" applyBorder="1" applyAlignment="1">
      <alignment vertical="top" wrapText="1"/>
    </xf>
    <xf numFmtId="0" fontId="19" fillId="7" borderId="7" xfId="0" applyFont="1" applyFill="1" applyBorder="1" applyAlignment="1">
      <alignment horizontal="left" vertical="top"/>
    </xf>
    <xf numFmtId="0" fontId="19" fillId="0" borderId="7" xfId="0" applyFont="1" applyBorder="1" applyAlignment="1">
      <alignment vertical="top"/>
    </xf>
    <xf numFmtId="0" fontId="19" fillId="7" borderId="21" xfId="0" applyFont="1" applyFill="1" applyBorder="1" applyAlignment="1">
      <alignment horizontal="left" vertical="top" wrapText="1"/>
    </xf>
    <xf numFmtId="0" fontId="19" fillId="7" borderId="32" xfId="0" applyFont="1" applyFill="1" applyBorder="1" applyAlignment="1">
      <alignment horizontal="left" vertical="top" wrapText="1"/>
    </xf>
    <xf numFmtId="0" fontId="19" fillId="7" borderId="45" xfId="0" applyFont="1" applyFill="1" applyBorder="1" applyAlignment="1">
      <alignment horizontal="left" vertical="top" wrapText="1"/>
    </xf>
    <xf numFmtId="0" fontId="19" fillId="0" borderId="4" xfId="0" applyFont="1" applyFill="1" applyBorder="1" applyAlignment="1">
      <alignment horizontal="left" vertical="top" wrapText="1"/>
    </xf>
    <xf numFmtId="0" fontId="19" fillId="0" borderId="2" xfId="0" applyFont="1" applyFill="1" applyBorder="1" applyAlignment="1">
      <alignment horizontal="left" vertical="top" wrapText="1"/>
    </xf>
    <xf numFmtId="0" fontId="19" fillId="0" borderId="21" xfId="0" applyFont="1" applyBorder="1" applyAlignment="1">
      <alignment vertical="top" wrapText="1"/>
    </xf>
    <xf numFmtId="0" fontId="19" fillId="0" borderId="45" xfId="0" applyFont="1" applyBorder="1" applyAlignment="1">
      <alignment vertical="top" wrapText="1"/>
    </xf>
    <xf numFmtId="0" fontId="20" fillId="0" borderId="7" xfId="0" applyFont="1" applyBorder="1"/>
    <xf numFmtId="0" fontId="19" fillId="6" borderId="7" xfId="0" applyFont="1" applyFill="1" applyBorder="1" applyAlignment="1">
      <alignment horizontal="left" vertical="top" wrapText="1"/>
    </xf>
    <xf numFmtId="0" fontId="19" fillId="6" borderId="21" xfId="0" applyFont="1" applyFill="1" applyBorder="1" applyAlignment="1">
      <alignment horizontal="left" vertical="top" wrapText="1"/>
    </xf>
    <xf numFmtId="0" fontId="19" fillId="0" borderId="50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51" xfId="0" applyFont="1" applyBorder="1" applyAlignment="1">
      <alignment horizontal="center" vertical="center" wrapText="1"/>
    </xf>
    <xf numFmtId="0" fontId="18" fillId="0" borderId="2" xfId="0" applyFont="1" applyBorder="1" applyAlignment="1"/>
    <xf numFmtId="0" fontId="33" fillId="0" borderId="0" xfId="0" applyFont="1" applyAlignment="1">
      <alignment horizontal="left" wrapText="1" indent="1"/>
    </xf>
    <xf numFmtId="0" fontId="35" fillId="0" borderId="0" xfId="0" applyFont="1" applyFill="1" applyAlignment="1">
      <alignment horizontal="center" vertical="center"/>
    </xf>
    <xf numFmtId="0" fontId="36" fillId="3" borderId="13" xfId="0" applyFont="1" applyFill="1" applyBorder="1" applyAlignment="1">
      <alignment horizontal="center"/>
    </xf>
    <xf numFmtId="0" fontId="36" fillId="3" borderId="5" xfId="0" applyFont="1" applyFill="1" applyBorder="1" applyAlignment="1">
      <alignment horizontal="center"/>
    </xf>
    <xf numFmtId="0" fontId="36" fillId="3" borderId="49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8" fillId="0" borderId="32" xfId="0" applyFont="1" applyBorder="1" applyAlignment="1"/>
    <xf numFmtId="0" fontId="0" fillId="0" borderId="21" xfId="0" applyBorder="1" applyAlignment="1">
      <alignment horizontal="center"/>
    </xf>
    <xf numFmtId="0" fontId="0" fillId="0" borderId="32" xfId="0" applyBorder="1" applyAlignment="1">
      <alignment horizontal="center"/>
    </xf>
    <xf numFmtId="0" fontId="36" fillId="3" borderId="13" xfId="0" applyFont="1" applyFill="1" applyBorder="1" applyAlignment="1">
      <alignment horizontal="center" vertical="top"/>
    </xf>
    <xf numFmtId="0" fontId="36" fillId="3" borderId="5" xfId="0" applyFont="1" applyFill="1" applyBorder="1" applyAlignment="1">
      <alignment horizontal="center" vertical="top"/>
    </xf>
    <xf numFmtId="0" fontId="36" fillId="3" borderId="49" xfId="0" applyFont="1" applyFill="1" applyBorder="1" applyAlignment="1">
      <alignment horizontal="center" vertical="top"/>
    </xf>
    <xf numFmtId="0" fontId="18" fillId="0" borderId="0" xfId="0" applyFont="1" applyBorder="1" applyAlignment="1"/>
    <xf numFmtId="0" fontId="19" fillId="7" borderId="12" xfId="0" applyFont="1" applyFill="1" applyBorder="1" applyAlignment="1">
      <alignment horizontal="left" vertical="top" wrapText="1"/>
    </xf>
    <xf numFmtId="0" fontId="36" fillId="3" borderId="13" xfId="0" applyFont="1" applyFill="1" applyBorder="1" applyAlignment="1">
      <alignment horizontal="center" vertical="center"/>
    </xf>
    <xf numFmtId="0" fontId="36" fillId="3" borderId="5" xfId="0" applyFont="1" applyFill="1" applyBorder="1" applyAlignment="1">
      <alignment horizontal="center" vertical="center"/>
    </xf>
    <xf numFmtId="0" fontId="36" fillId="3" borderId="49" xfId="0" applyFont="1" applyFill="1" applyBorder="1" applyAlignment="1">
      <alignment horizontal="center" vertical="center"/>
    </xf>
    <xf numFmtId="0" fontId="18" fillId="0" borderId="4" xfId="0" applyFont="1" applyBorder="1" applyAlignment="1"/>
    <xf numFmtId="0" fontId="18" fillId="0" borderId="20" xfId="0" applyFont="1" applyBorder="1" applyAlignment="1">
      <alignment horizontal="left" wrapText="1"/>
    </xf>
    <xf numFmtId="0" fontId="22" fillId="0" borderId="20" xfId="0" applyFont="1" applyBorder="1" applyAlignment="1">
      <alignment horizontal="left" wrapText="1"/>
    </xf>
    <xf numFmtId="0" fontId="0" fillId="5" borderId="21" xfId="0" applyFill="1" applyBorder="1" applyAlignment="1"/>
    <xf numFmtId="0" fontId="0" fillId="0" borderId="32" xfId="0" applyBorder="1" applyAlignment="1"/>
    <xf numFmtId="0" fontId="0" fillId="0" borderId="45" xfId="0" applyBorder="1" applyAlignment="1"/>
    <xf numFmtId="0" fontId="0" fillId="0" borderId="0" xfId="0" applyFont="1"/>
    <xf numFmtId="0" fontId="0" fillId="0" borderId="7" xfId="0" applyFill="1" applyBorder="1"/>
    <xf numFmtId="0" fontId="0" fillId="0" borderId="7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45" xfId="0" applyBorder="1" applyAlignment="1">
      <alignment horizontal="left" vertical="center" wrapText="1"/>
    </xf>
    <xf numFmtId="0" fontId="0" fillId="0" borderId="21" xfId="0" applyBorder="1" applyAlignment="1">
      <alignment horizontal="left" wrapText="1"/>
    </xf>
    <xf numFmtId="0" fontId="0" fillId="0" borderId="32" xfId="0" applyBorder="1" applyAlignment="1">
      <alignment horizontal="left" wrapText="1"/>
    </xf>
    <xf numFmtId="0" fontId="0" fillId="0" borderId="45" xfId="0" applyBorder="1" applyAlignment="1">
      <alignment horizontal="left" wrapText="1"/>
    </xf>
    <xf numFmtId="0" fontId="0" fillId="0" borderId="1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0" borderId="52" xfId="0" applyFont="1" applyBorder="1" applyAlignment="1">
      <alignment horizontal="left" wrapText="1"/>
    </xf>
    <xf numFmtId="0" fontId="16" fillId="0" borderId="6" xfId="0" applyFont="1" applyBorder="1" applyAlignment="1">
      <alignment horizontal="left" wrapText="1"/>
    </xf>
    <xf numFmtId="0" fontId="0" fillId="0" borderId="6" xfId="0" applyBorder="1" applyAlignment="1">
      <alignment horizontal="center" wrapText="1"/>
    </xf>
    <xf numFmtId="0" fontId="0" fillId="0" borderId="53" xfId="0" applyBorder="1" applyAlignment="1">
      <alignment horizont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6" fillId="0" borderId="18" xfId="0" applyFont="1" applyBorder="1" applyAlignment="1">
      <alignment horizontal="left" wrapText="1"/>
    </xf>
    <xf numFmtId="0" fontId="16" fillId="0" borderId="0" xfId="0" applyFont="1" applyBorder="1" applyAlignment="1">
      <alignment horizontal="left" wrapText="1"/>
    </xf>
    <xf numFmtId="0" fontId="16" fillId="0" borderId="4" xfId="0" applyFont="1" applyBorder="1" applyAlignment="1">
      <alignment horizontal="left" wrapText="1"/>
    </xf>
    <xf numFmtId="0" fontId="16" fillId="0" borderId="2" xfId="0" applyFont="1" applyBorder="1" applyAlignment="1">
      <alignment horizontal="left" wrapText="1"/>
    </xf>
    <xf numFmtId="0" fontId="0" fillId="0" borderId="0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  <xf numFmtId="0" fontId="16" fillId="0" borderId="22" xfId="0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0" fontId="16" fillId="0" borderId="48" xfId="0" applyFont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47" xfId="0" applyFont="1" applyFill="1" applyBorder="1" applyAlignment="1">
      <alignment horizontal="center" vertical="center" wrapText="1"/>
    </xf>
    <xf numFmtId="0" fontId="16" fillId="0" borderId="48" xfId="0" applyFont="1" applyFill="1" applyBorder="1" applyAlignment="1">
      <alignment horizontal="center" vertical="center" wrapText="1"/>
    </xf>
    <xf numFmtId="0" fontId="31" fillId="0" borderId="9" xfId="0" applyFont="1" applyFill="1" applyBorder="1" applyAlignment="1">
      <alignment horizontal="center" vertical="center"/>
    </xf>
  </cellXfs>
  <cellStyles count="3">
    <cellStyle name="Comma" xfId="1" builtinId="3"/>
    <cellStyle name="Milliers 2" xfId="2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1193800</xdr:colOff>
      <xdr:row>4</xdr:row>
      <xdr:rowOff>330200</xdr:rowOff>
    </xdr:to>
    <xdr:pic>
      <xdr:nvPicPr>
        <xdr:cNvPr id="3086" name="Picture 1" descr="GEF logo new.jpg">
          <a:extLst>
            <a:ext uri="{FF2B5EF4-FFF2-40B4-BE49-F238E27FC236}">
              <a16:creationId xmlns:a16="http://schemas.microsoft.com/office/drawing/2014/main" id="{53D62DEA-07E8-49E8-8AEA-B4299C0F09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3800" cy="1098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107950</xdr:colOff>
      <xdr:row>0</xdr:row>
      <xdr:rowOff>0</xdr:rowOff>
    </xdr:from>
    <xdr:to>
      <xdr:col>1</xdr:col>
      <xdr:colOff>781050</xdr:colOff>
      <xdr:row>3</xdr:row>
      <xdr:rowOff>165100</xdr:rowOff>
    </xdr:to>
    <xdr:pic>
      <xdr:nvPicPr>
        <xdr:cNvPr id="1041" name="Picture 1" descr="GEF logo new.jpg">
          <a:extLst>
            <a:ext uri="{FF2B5EF4-FFF2-40B4-BE49-F238E27FC236}">
              <a16:creationId xmlns:a16="http://schemas.microsoft.com/office/drawing/2014/main" id="{2C371A38-CA14-42EF-9CFF-A78C72D5D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50" y="0"/>
          <a:ext cx="92075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25400</xdr:rowOff>
    </xdr:from>
    <xdr:to>
      <xdr:col>0</xdr:col>
      <xdr:colOff>730250</xdr:colOff>
      <xdr:row>3</xdr:row>
      <xdr:rowOff>133350</xdr:rowOff>
    </xdr:to>
    <xdr:pic>
      <xdr:nvPicPr>
        <xdr:cNvPr id="2065" name="Picture 1" descr="GEF logo new.jpg">
          <a:extLst>
            <a:ext uri="{FF2B5EF4-FFF2-40B4-BE49-F238E27FC236}">
              <a16:creationId xmlns:a16="http://schemas.microsoft.com/office/drawing/2014/main" id="{4BD0428B-5364-4F06-B981-BFAE42FA8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00"/>
          <a:ext cx="73025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368300</xdr:colOff>
      <xdr:row>4</xdr:row>
      <xdr:rowOff>184150</xdr:rowOff>
    </xdr:to>
    <xdr:pic>
      <xdr:nvPicPr>
        <xdr:cNvPr id="4110" name="Picture 1" descr="GEF logo new.jpg">
          <a:extLst>
            <a:ext uri="{FF2B5EF4-FFF2-40B4-BE49-F238E27FC236}">
              <a16:creationId xmlns:a16="http://schemas.microsoft.com/office/drawing/2014/main" id="{53683C32-DA8D-4F5B-8853-DA0AF3B19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16000" cy="92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2"/>
  <sheetViews>
    <sheetView view="pageBreakPreview" zoomScaleNormal="100" zoomScaleSheetLayoutView="100" workbookViewId="0">
      <selection activeCell="B21" sqref="B21"/>
    </sheetView>
  </sheetViews>
  <sheetFormatPr defaultColWidth="9.140625" defaultRowHeight="15" x14ac:dyDescent="0.25"/>
  <cols>
    <col min="1" max="1" width="84.28515625" customWidth="1"/>
    <col min="2" max="2" width="50.42578125" style="44" customWidth="1"/>
  </cols>
  <sheetData>
    <row r="1" spans="1:2" ht="15" customHeight="1" x14ac:dyDescent="0.25">
      <c r="A1" s="142" t="s">
        <v>117</v>
      </c>
      <c r="B1" s="143"/>
    </row>
    <row r="2" spans="1:2" ht="15" customHeight="1" x14ac:dyDescent="0.25">
      <c r="A2" s="144"/>
      <c r="B2" s="145"/>
    </row>
    <row r="3" spans="1:2" ht="15" customHeight="1" x14ac:dyDescent="0.25">
      <c r="A3" s="144"/>
      <c r="B3" s="145"/>
    </row>
    <row r="4" spans="1:2" ht="15.75" customHeight="1" x14ac:dyDescent="0.25">
      <c r="A4" s="144"/>
      <c r="B4" s="145"/>
    </row>
    <row r="5" spans="1:2" ht="27.75" customHeight="1" thickBot="1" x14ac:dyDescent="0.3">
      <c r="A5" s="146"/>
      <c r="B5" s="147"/>
    </row>
    <row r="6" spans="1:2" x14ac:dyDescent="0.25">
      <c r="A6" s="150" t="s">
        <v>10</v>
      </c>
      <c r="B6" s="150"/>
    </row>
    <row r="7" spans="1:2" ht="15.75" thickBot="1" x14ac:dyDescent="0.3">
      <c r="A7" s="151"/>
      <c r="B7" s="151"/>
    </row>
    <row r="8" spans="1:2" ht="34.5" thickBot="1" x14ac:dyDescent="0.3">
      <c r="A8" s="19" t="s">
        <v>5</v>
      </c>
      <c r="B8" s="136" t="s">
        <v>414</v>
      </c>
    </row>
    <row r="9" spans="1:2" ht="16.5" thickBot="1" x14ac:dyDescent="0.3">
      <c r="A9" s="19" t="s">
        <v>6</v>
      </c>
      <c r="B9" s="45" t="s">
        <v>409</v>
      </c>
    </row>
    <row r="10" spans="1:2" ht="16.5" thickBot="1" x14ac:dyDescent="0.3">
      <c r="A10" s="27" t="s">
        <v>7</v>
      </c>
      <c r="B10" s="45" t="s">
        <v>410</v>
      </c>
    </row>
    <row r="11" spans="1:2" ht="15.75" x14ac:dyDescent="0.25">
      <c r="A11" s="20" t="s">
        <v>8</v>
      </c>
      <c r="B11" s="49"/>
    </row>
    <row r="12" spans="1:2" ht="15.75" x14ac:dyDescent="0.25">
      <c r="A12" s="21" t="s">
        <v>118</v>
      </c>
      <c r="B12" s="46" t="s">
        <v>411</v>
      </c>
    </row>
    <row r="13" spans="1:2" ht="15.75" x14ac:dyDescent="0.25">
      <c r="A13" s="21" t="s">
        <v>119</v>
      </c>
      <c r="B13" s="46"/>
    </row>
    <row r="14" spans="1:2" ht="16.5" thickBot="1" x14ac:dyDescent="0.3">
      <c r="A14" s="22" t="s">
        <v>347</v>
      </c>
      <c r="B14" s="137">
        <v>2018</v>
      </c>
    </row>
    <row r="15" spans="1:2" ht="40.5" customHeight="1" thickBot="1" x14ac:dyDescent="0.3">
      <c r="A15" s="23" t="s">
        <v>9</v>
      </c>
      <c r="B15" s="130" t="s">
        <v>412</v>
      </c>
    </row>
    <row r="16" spans="1:2" ht="31.5" customHeight="1" x14ac:dyDescent="0.25">
      <c r="A16" s="148" t="s">
        <v>393</v>
      </c>
      <c r="B16" s="149"/>
    </row>
    <row r="17" spans="1:2" ht="15.75" x14ac:dyDescent="0.25">
      <c r="A17" s="24" t="s">
        <v>23</v>
      </c>
      <c r="B17" s="46"/>
    </row>
    <row r="18" spans="1:2" ht="15.75" x14ac:dyDescent="0.25">
      <c r="A18" s="24" t="s">
        <v>348</v>
      </c>
      <c r="B18" s="46"/>
    </row>
    <row r="19" spans="1:2" ht="21" customHeight="1" x14ac:dyDescent="0.25">
      <c r="A19" s="24" t="s">
        <v>349</v>
      </c>
      <c r="B19" s="46"/>
    </row>
    <row r="20" spans="1:2" ht="15.75" x14ac:dyDescent="0.25">
      <c r="A20" s="25" t="s">
        <v>350</v>
      </c>
      <c r="B20" s="47"/>
    </row>
    <row r="21" spans="1:2" ht="15.75" x14ac:dyDescent="0.25">
      <c r="A21" s="26" t="s">
        <v>351</v>
      </c>
      <c r="B21" s="48" t="s">
        <v>415</v>
      </c>
    </row>
    <row r="22" spans="1:2" ht="20.25" customHeight="1" x14ac:dyDescent="0.25">
      <c r="A22" s="26" t="s">
        <v>24</v>
      </c>
      <c r="B22" s="125"/>
    </row>
    <row r="23" spans="1:2" x14ac:dyDescent="0.25">
      <c r="A23" s="14"/>
      <c r="B23" s="14"/>
    </row>
    <row r="24" spans="1:2" x14ac:dyDescent="0.25">
      <c r="A24" s="14"/>
      <c r="B24" s="14"/>
    </row>
    <row r="25" spans="1:2" x14ac:dyDescent="0.25">
      <c r="A25" s="14"/>
      <c r="B25" s="14"/>
    </row>
    <row r="26" spans="1:2" x14ac:dyDescent="0.25">
      <c r="A26" s="14"/>
      <c r="B26" s="14"/>
    </row>
    <row r="27" spans="1:2" x14ac:dyDescent="0.25">
      <c r="A27" s="14"/>
      <c r="B27" s="14"/>
    </row>
    <row r="28" spans="1:2" x14ac:dyDescent="0.25">
      <c r="A28" s="14"/>
      <c r="B28" s="14"/>
    </row>
    <row r="29" spans="1:2" x14ac:dyDescent="0.25">
      <c r="A29" s="14"/>
      <c r="B29" s="14"/>
    </row>
    <row r="30" spans="1:2" x14ac:dyDescent="0.25">
      <c r="A30" s="14"/>
      <c r="B30" s="14"/>
    </row>
    <row r="31" spans="1:2" x14ac:dyDescent="0.25">
      <c r="A31" s="14"/>
      <c r="B31" s="14"/>
    </row>
    <row r="32" spans="1:2" x14ac:dyDescent="0.25">
      <c r="A32" s="14"/>
      <c r="B32" s="14"/>
    </row>
    <row r="33" spans="1:2" x14ac:dyDescent="0.25">
      <c r="A33" s="14"/>
      <c r="B33" s="14"/>
    </row>
    <row r="34" spans="1:2" x14ac:dyDescent="0.25">
      <c r="A34" s="14"/>
      <c r="B34" s="14"/>
    </row>
    <row r="35" spans="1:2" x14ac:dyDescent="0.25">
      <c r="A35" s="14"/>
      <c r="B35" s="14"/>
    </row>
    <row r="36" spans="1:2" x14ac:dyDescent="0.25">
      <c r="A36" s="14"/>
      <c r="B36" s="14"/>
    </row>
    <row r="37" spans="1:2" x14ac:dyDescent="0.25">
      <c r="A37" s="14"/>
      <c r="B37" s="14"/>
    </row>
    <row r="38" spans="1:2" x14ac:dyDescent="0.25">
      <c r="A38" s="14"/>
      <c r="B38" s="14"/>
    </row>
    <row r="39" spans="1:2" x14ac:dyDescent="0.25">
      <c r="A39" s="14"/>
      <c r="B39" s="14"/>
    </row>
    <row r="40" spans="1:2" x14ac:dyDescent="0.25">
      <c r="A40" s="14"/>
      <c r="B40" s="14"/>
    </row>
    <row r="41" spans="1:2" x14ac:dyDescent="0.25">
      <c r="A41" s="14"/>
      <c r="B41" s="14"/>
    </row>
    <row r="42" spans="1:2" x14ac:dyDescent="0.25">
      <c r="A42" s="14"/>
      <c r="B42" s="14"/>
    </row>
  </sheetData>
  <dataConsolidate/>
  <mergeCells count="3">
    <mergeCell ref="A1:B5"/>
    <mergeCell ref="A16:B16"/>
    <mergeCell ref="A6:B7"/>
  </mergeCells>
  <pageMargins left="0.22" right="0.2" top="0.75" bottom="0.75" header="0.32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44"/>
  <sheetViews>
    <sheetView topLeftCell="A10" workbookViewId="0">
      <selection activeCell="G33" sqref="G33:G37"/>
    </sheetView>
  </sheetViews>
  <sheetFormatPr defaultColWidth="9.140625" defaultRowHeight="15" x14ac:dyDescent="0.25"/>
  <sheetData>
    <row r="2" spans="2:2" x14ac:dyDescent="0.25">
      <c r="B2" t="s">
        <v>0</v>
      </c>
    </row>
    <row r="3" spans="2:2" x14ac:dyDescent="0.25">
      <c r="B3" t="s">
        <v>1</v>
      </c>
    </row>
    <row r="4" spans="2:2" x14ac:dyDescent="0.25">
      <c r="B4" t="s">
        <v>2</v>
      </c>
    </row>
    <row r="5" spans="2:2" x14ac:dyDescent="0.25">
      <c r="B5" t="s">
        <v>3</v>
      </c>
    </row>
    <row r="6" spans="2:2" x14ac:dyDescent="0.25">
      <c r="B6" t="s">
        <v>4</v>
      </c>
    </row>
    <row r="9" spans="2:2" x14ac:dyDescent="0.25">
      <c r="B9" t="s">
        <v>11</v>
      </c>
    </row>
    <row r="10" spans="2:2" x14ac:dyDescent="0.25">
      <c r="B10" t="s">
        <v>12</v>
      </c>
    </row>
    <row r="11" spans="2:2" x14ac:dyDescent="0.25">
      <c r="B11" t="s">
        <v>15</v>
      </c>
    </row>
    <row r="12" spans="2:2" x14ac:dyDescent="0.25">
      <c r="B12" t="s">
        <v>14</v>
      </c>
    </row>
    <row r="13" spans="2:2" x14ac:dyDescent="0.25">
      <c r="B13" t="s">
        <v>13</v>
      </c>
    </row>
    <row r="16" spans="2:2" x14ac:dyDescent="0.25">
      <c r="B16" s="1" t="s">
        <v>16</v>
      </c>
    </row>
    <row r="17" spans="2:2" x14ac:dyDescent="0.25">
      <c r="B17" t="s">
        <v>19</v>
      </c>
    </row>
    <row r="18" spans="2:2" x14ac:dyDescent="0.25">
      <c r="B18" t="s">
        <v>18</v>
      </c>
    </row>
    <row r="19" spans="2:2" x14ac:dyDescent="0.25">
      <c r="B19" t="s">
        <v>17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33" spans="2:7" x14ac:dyDescent="0.25">
      <c r="B33">
        <v>1</v>
      </c>
      <c r="G33">
        <v>1</v>
      </c>
    </row>
    <row r="34" spans="2:7" x14ac:dyDescent="0.25">
      <c r="B34">
        <v>2</v>
      </c>
      <c r="G34">
        <v>2</v>
      </c>
    </row>
    <row r="35" spans="2:7" x14ac:dyDescent="0.25">
      <c r="B35">
        <v>3</v>
      </c>
      <c r="G35">
        <v>3</v>
      </c>
    </row>
    <row r="36" spans="2:7" x14ac:dyDescent="0.25">
      <c r="B36">
        <v>4</v>
      </c>
      <c r="G36">
        <v>4</v>
      </c>
    </row>
    <row r="37" spans="2:7" x14ac:dyDescent="0.25">
      <c r="B37">
        <v>5</v>
      </c>
      <c r="G37">
        <v>5</v>
      </c>
    </row>
    <row r="40" spans="2:7" x14ac:dyDescent="0.25">
      <c r="B40" s="13" t="s">
        <v>102</v>
      </c>
    </row>
    <row r="41" spans="2:7" x14ac:dyDescent="0.25">
      <c r="B41" s="8" t="s">
        <v>27</v>
      </c>
    </row>
    <row r="42" spans="2:7" x14ac:dyDescent="0.25">
      <c r="B42" s="8" t="s">
        <v>28</v>
      </c>
    </row>
    <row r="43" spans="2:7" x14ac:dyDescent="0.25">
      <c r="B43" s="8" t="s">
        <v>29</v>
      </c>
    </row>
    <row r="44" spans="2:7" x14ac:dyDescent="0.25">
      <c r="B44" s="8" t="s">
        <v>30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01"/>
  <sheetViews>
    <sheetView tabSelected="1" view="pageBreakPreview" zoomScale="125" zoomScaleNormal="100" zoomScaleSheetLayoutView="125" workbookViewId="0">
      <selection activeCell="C50" sqref="C50"/>
    </sheetView>
  </sheetViews>
  <sheetFormatPr defaultColWidth="9.140625" defaultRowHeight="15" x14ac:dyDescent="0.25"/>
  <cols>
    <col min="1" max="1" width="3.5703125" customWidth="1"/>
    <col min="2" max="2" width="64.5703125" customWidth="1"/>
    <col min="3" max="3" width="12.140625" style="74" customWidth="1"/>
    <col min="4" max="4" width="14.28515625" style="74" customWidth="1"/>
  </cols>
  <sheetData>
    <row r="1" spans="1:4" x14ac:dyDescent="0.25">
      <c r="A1" s="181" t="s">
        <v>25</v>
      </c>
      <c r="B1" s="182"/>
      <c r="C1" s="182"/>
      <c r="D1" s="183"/>
    </row>
    <row r="2" spans="1:4" x14ac:dyDescent="0.25">
      <c r="A2" s="184"/>
      <c r="B2" s="185"/>
      <c r="C2" s="185"/>
      <c r="D2" s="186"/>
    </row>
    <row r="3" spans="1:4" x14ac:dyDescent="0.25">
      <c r="A3" s="184"/>
      <c r="B3" s="185"/>
      <c r="C3" s="185"/>
      <c r="D3" s="186"/>
    </row>
    <row r="4" spans="1:4" ht="15.75" thickBot="1" x14ac:dyDescent="0.3">
      <c r="A4" s="187"/>
      <c r="B4" s="188"/>
      <c r="C4" s="188"/>
      <c r="D4" s="189"/>
    </row>
    <row r="5" spans="1:4" x14ac:dyDescent="0.25">
      <c r="A5" s="190" t="s">
        <v>26</v>
      </c>
      <c r="B5" s="191"/>
      <c r="C5" s="192"/>
      <c r="D5" s="193"/>
    </row>
    <row r="6" spans="1:4" s="3" customFormat="1" ht="21" customHeight="1" x14ac:dyDescent="0.25">
      <c r="A6" s="32" t="s">
        <v>321</v>
      </c>
      <c r="B6" s="115" t="s">
        <v>360</v>
      </c>
      <c r="C6" s="73" t="s">
        <v>28</v>
      </c>
      <c r="D6" s="107" t="s">
        <v>403</v>
      </c>
    </row>
    <row r="7" spans="1:4" ht="20.25" customHeight="1" x14ac:dyDescent="0.25">
      <c r="A7" s="33" t="s">
        <v>120</v>
      </c>
      <c r="B7" s="199" t="s">
        <v>359</v>
      </c>
      <c r="C7" s="200"/>
      <c r="D7" s="201"/>
    </row>
    <row r="8" spans="1:4" ht="13.5" customHeight="1" x14ac:dyDescent="0.25">
      <c r="A8" s="34"/>
      <c r="B8" s="16" t="s">
        <v>35</v>
      </c>
      <c r="C8" s="126">
        <v>2800000</v>
      </c>
      <c r="D8" s="108" t="s">
        <v>121</v>
      </c>
    </row>
    <row r="9" spans="1:4" x14ac:dyDescent="0.25">
      <c r="A9" s="34"/>
      <c r="B9" s="28" t="s">
        <v>31</v>
      </c>
      <c r="C9" s="133">
        <v>34500</v>
      </c>
      <c r="D9" s="108" t="s">
        <v>121</v>
      </c>
    </row>
    <row r="10" spans="1:4" x14ac:dyDescent="0.25">
      <c r="A10" s="34"/>
      <c r="B10" s="28" t="s">
        <v>32</v>
      </c>
      <c r="C10" s="133"/>
      <c r="D10" s="108" t="s">
        <v>121</v>
      </c>
    </row>
    <row r="11" spans="1:4" ht="15.75" customHeight="1" x14ac:dyDescent="0.25">
      <c r="A11" s="34"/>
      <c r="B11" s="28" t="s">
        <v>33</v>
      </c>
      <c r="C11" s="133">
        <v>1400000</v>
      </c>
      <c r="D11" s="108" t="s">
        <v>121</v>
      </c>
    </row>
    <row r="12" spans="1:4" x14ac:dyDescent="0.25">
      <c r="A12" s="34"/>
      <c r="B12" s="28" t="s">
        <v>34</v>
      </c>
      <c r="C12" s="133">
        <v>231500</v>
      </c>
      <c r="D12" s="108" t="s">
        <v>121</v>
      </c>
    </row>
    <row r="13" spans="1:4" ht="20.25" customHeight="1" x14ac:dyDescent="0.25">
      <c r="A13" s="33" t="s">
        <v>122</v>
      </c>
      <c r="B13" s="199" t="s">
        <v>361</v>
      </c>
      <c r="C13" s="200"/>
      <c r="D13" s="201"/>
    </row>
    <row r="14" spans="1:4" x14ac:dyDescent="0.25">
      <c r="A14" s="35"/>
      <c r="B14" s="15" t="s">
        <v>282</v>
      </c>
      <c r="C14" s="126">
        <v>500</v>
      </c>
      <c r="D14" s="108" t="s">
        <v>121</v>
      </c>
    </row>
    <row r="15" spans="1:4" x14ac:dyDescent="0.25">
      <c r="A15" s="35"/>
      <c r="B15" s="15" t="s">
        <v>285</v>
      </c>
      <c r="C15" s="126">
        <v>5000</v>
      </c>
      <c r="D15" s="108" t="s">
        <v>121</v>
      </c>
    </row>
    <row r="16" spans="1:4" x14ac:dyDescent="0.25">
      <c r="A16" s="35"/>
      <c r="B16" s="15" t="s">
        <v>283</v>
      </c>
      <c r="C16" s="126">
        <v>296559</v>
      </c>
      <c r="D16" s="108" t="s">
        <v>121</v>
      </c>
    </row>
    <row r="17" spans="1:4" x14ac:dyDescent="0.25">
      <c r="A17" s="35"/>
      <c r="B17" s="15" t="s">
        <v>287</v>
      </c>
      <c r="C17" s="126">
        <v>500</v>
      </c>
      <c r="D17" s="108" t="s">
        <v>121</v>
      </c>
    </row>
    <row r="18" spans="1:4" x14ac:dyDescent="0.25">
      <c r="A18" s="35"/>
      <c r="B18" s="15" t="s">
        <v>284</v>
      </c>
      <c r="C18" s="126">
        <v>300</v>
      </c>
      <c r="D18" s="108" t="s">
        <v>121</v>
      </c>
    </row>
    <row r="19" spans="1:4" ht="16.5" customHeight="1" x14ac:dyDescent="0.25">
      <c r="A19" s="35"/>
      <c r="B19" s="15" t="s">
        <v>288</v>
      </c>
      <c r="C19" s="126">
        <v>1200</v>
      </c>
      <c r="D19" s="108" t="s">
        <v>121</v>
      </c>
    </row>
    <row r="20" spans="1:4" ht="17.25" customHeight="1" x14ac:dyDescent="0.25">
      <c r="A20" s="35"/>
      <c r="B20" s="15" t="s">
        <v>286</v>
      </c>
      <c r="C20" s="126">
        <v>500</v>
      </c>
      <c r="D20" s="108" t="s">
        <v>121</v>
      </c>
    </row>
    <row r="21" spans="1:4" ht="31.5" customHeight="1" x14ac:dyDescent="0.25">
      <c r="A21" s="36" t="s">
        <v>123</v>
      </c>
      <c r="B21" s="199" t="s">
        <v>362</v>
      </c>
      <c r="C21" s="200"/>
      <c r="D21" s="201"/>
    </row>
    <row r="22" spans="1:4" x14ac:dyDescent="0.25">
      <c r="A22" s="35"/>
      <c r="B22" s="29" t="s">
        <v>36</v>
      </c>
      <c r="C22" s="126"/>
      <c r="D22" s="108" t="s">
        <v>121</v>
      </c>
    </row>
    <row r="23" spans="1:4" x14ac:dyDescent="0.25">
      <c r="A23" s="35"/>
      <c r="B23" s="29" t="s">
        <v>37</v>
      </c>
      <c r="C23" s="126">
        <v>38</v>
      </c>
      <c r="D23" s="108" t="s">
        <v>121</v>
      </c>
    </row>
    <row r="24" spans="1:4" x14ac:dyDescent="0.25">
      <c r="A24" s="35"/>
      <c r="B24" s="29" t="s">
        <v>38</v>
      </c>
      <c r="C24" s="126"/>
      <c r="D24" s="108" t="s">
        <v>121</v>
      </c>
    </row>
    <row r="25" spans="1:4" x14ac:dyDescent="0.25">
      <c r="A25" s="202" t="s">
        <v>39</v>
      </c>
      <c r="B25" s="203"/>
      <c r="C25" s="203"/>
      <c r="D25" s="204"/>
    </row>
    <row r="26" spans="1:4" ht="18.75" customHeight="1" x14ac:dyDescent="0.25">
      <c r="A26" s="36" t="s">
        <v>124</v>
      </c>
      <c r="B26" s="194" t="s">
        <v>397</v>
      </c>
      <c r="C26" s="152"/>
      <c r="D26" s="195"/>
    </row>
    <row r="27" spans="1:4" ht="14.25" customHeight="1" x14ac:dyDescent="0.25">
      <c r="A27" s="35"/>
      <c r="B27" s="70" t="s">
        <v>110</v>
      </c>
      <c r="C27" s="134">
        <v>240000</v>
      </c>
      <c r="D27" s="108" t="s">
        <v>127</v>
      </c>
    </row>
    <row r="28" spans="1:4" ht="14.25" customHeight="1" x14ac:dyDescent="0.25">
      <c r="A28" s="35"/>
      <c r="B28" s="70" t="s">
        <v>111</v>
      </c>
      <c r="C28" s="134">
        <v>260000</v>
      </c>
      <c r="D28" s="108" t="s">
        <v>127</v>
      </c>
    </row>
    <row r="29" spans="1:4" ht="16.5" customHeight="1" x14ac:dyDescent="0.25">
      <c r="A29" s="36" t="s">
        <v>126</v>
      </c>
      <c r="B29" s="152" t="s">
        <v>125</v>
      </c>
      <c r="C29" s="153"/>
      <c r="D29" s="154"/>
    </row>
    <row r="30" spans="1:4" ht="17.25" customHeight="1" x14ac:dyDescent="0.25">
      <c r="A30" s="38"/>
      <c r="B30" s="70" t="s">
        <v>110</v>
      </c>
      <c r="C30" s="132">
        <f>C27*0.446</f>
        <v>107040</v>
      </c>
      <c r="D30" s="108" t="s">
        <v>127</v>
      </c>
    </row>
    <row r="31" spans="1:4" ht="15" customHeight="1" x14ac:dyDescent="0.25">
      <c r="A31" s="35"/>
      <c r="B31" s="70" t="s">
        <v>111</v>
      </c>
      <c r="C31" s="132">
        <f>C28*0.446</f>
        <v>115960</v>
      </c>
      <c r="D31" s="108" t="s">
        <v>127</v>
      </c>
    </row>
    <row r="32" spans="1:4" ht="18" customHeight="1" x14ac:dyDescent="0.25">
      <c r="A32" s="36" t="s">
        <v>128</v>
      </c>
      <c r="B32" s="196" t="s">
        <v>129</v>
      </c>
      <c r="C32" s="197"/>
      <c r="D32" s="198"/>
    </row>
    <row r="33" spans="1:4" s="14" customFormat="1" ht="16.5" customHeight="1" x14ac:dyDescent="0.25">
      <c r="A33" s="38"/>
      <c r="B33" s="69" t="s">
        <v>110</v>
      </c>
      <c r="C33" s="77"/>
      <c r="D33" s="108" t="s">
        <v>127</v>
      </c>
    </row>
    <row r="34" spans="1:4" s="14" customFormat="1" x14ac:dyDescent="0.25">
      <c r="A34" s="39"/>
      <c r="B34" s="69" t="s">
        <v>111</v>
      </c>
      <c r="C34" s="77"/>
      <c r="D34" s="108" t="s">
        <v>127</v>
      </c>
    </row>
    <row r="35" spans="1:4" ht="23.25" customHeight="1" x14ac:dyDescent="0.25">
      <c r="A35" s="36" t="s">
        <v>130</v>
      </c>
      <c r="B35" s="152" t="s">
        <v>131</v>
      </c>
      <c r="C35" s="153"/>
      <c r="D35" s="154"/>
    </row>
    <row r="36" spans="1:4" ht="15" customHeight="1" x14ac:dyDescent="0.25">
      <c r="A36" s="38"/>
      <c r="B36" s="70" t="s">
        <v>346</v>
      </c>
      <c r="C36" s="76"/>
      <c r="D36" s="108" t="s">
        <v>275</v>
      </c>
    </row>
    <row r="37" spans="1:4" ht="16.5" customHeight="1" x14ac:dyDescent="0.25">
      <c r="A37" s="38"/>
      <c r="B37" s="70" t="s">
        <v>112</v>
      </c>
      <c r="C37" s="76"/>
      <c r="D37" s="108" t="s">
        <v>127</v>
      </c>
    </row>
    <row r="38" spans="1:4" ht="24" customHeight="1" thickBot="1" x14ac:dyDescent="0.3">
      <c r="A38" s="36" t="s">
        <v>132</v>
      </c>
      <c r="B38" s="71" t="s">
        <v>331</v>
      </c>
      <c r="C38" s="78"/>
      <c r="D38" s="108" t="s">
        <v>139</v>
      </c>
    </row>
    <row r="39" spans="1:4" x14ac:dyDescent="0.25">
      <c r="A39" s="40" t="s">
        <v>40</v>
      </c>
      <c r="B39" s="37"/>
      <c r="C39" s="37"/>
      <c r="D39" s="101"/>
    </row>
    <row r="40" spans="1:4" ht="30" customHeight="1" x14ac:dyDescent="0.25">
      <c r="A40" s="38" t="s">
        <v>133</v>
      </c>
      <c r="B40" s="167" t="s">
        <v>358</v>
      </c>
      <c r="C40" s="168"/>
      <c r="D40" s="169"/>
    </row>
    <row r="41" spans="1:4" ht="18.75" customHeight="1" x14ac:dyDescent="0.25">
      <c r="A41" s="35"/>
      <c r="B41" s="68" t="s">
        <v>35</v>
      </c>
      <c r="C41" s="131">
        <f>C8*0.1</f>
        <v>280000</v>
      </c>
      <c r="D41" s="107" t="s">
        <v>121</v>
      </c>
    </row>
    <row r="42" spans="1:4" ht="15.75" customHeight="1" x14ac:dyDescent="0.25">
      <c r="A42" s="35"/>
      <c r="B42" s="68" t="s">
        <v>31</v>
      </c>
      <c r="C42" s="127"/>
      <c r="D42" s="107" t="s">
        <v>121</v>
      </c>
    </row>
    <row r="43" spans="1:4" ht="15.75" customHeight="1" x14ac:dyDescent="0.25">
      <c r="A43" s="35"/>
      <c r="B43" s="68" t="s">
        <v>32</v>
      </c>
      <c r="C43" s="131">
        <f>C10*0.05</f>
        <v>0</v>
      </c>
      <c r="D43" s="107" t="s">
        <v>121</v>
      </c>
    </row>
    <row r="44" spans="1:4" x14ac:dyDescent="0.25">
      <c r="A44" s="35"/>
      <c r="B44" s="68" t="s">
        <v>33</v>
      </c>
      <c r="C44" s="131">
        <f>C11*0.15</f>
        <v>210000</v>
      </c>
      <c r="D44" s="107" t="s">
        <v>121</v>
      </c>
    </row>
    <row r="45" spans="1:4" x14ac:dyDescent="0.25">
      <c r="A45" s="35"/>
      <c r="B45" s="68" t="s">
        <v>34</v>
      </c>
      <c r="C45" s="131">
        <f>C12*0.1</f>
        <v>23150</v>
      </c>
      <c r="D45" s="107" t="s">
        <v>121</v>
      </c>
    </row>
    <row r="46" spans="1:4" ht="33.75" customHeight="1" x14ac:dyDescent="0.25">
      <c r="A46" s="36" t="s">
        <v>134</v>
      </c>
      <c r="B46" s="170" t="s">
        <v>364</v>
      </c>
      <c r="C46" s="171"/>
      <c r="D46" s="173"/>
    </row>
    <row r="47" spans="1:4" x14ac:dyDescent="0.25">
      <c r="A47" s="35"/>
      <c r="B47" s="50" t="s">
        <v>289</v>
      </c>
      <c r="C47" s="128" t="s">
        <v>413</v>
      </c>
      <c r="D47" s="155"/>
    </row>
    <row r="48" spans="1:4" x14ac:dyDescent="0.25">
      <c r="A48" s="35"/>
      <c r="B48" s="98" t="s">
        <v>290</v>
      </c>
      <c r="C48" s="128" t="s">
        <v>413</v>
      </c>
      <c r="D48" s="156"/>
    </row>
    <row r="49" spans="1:5" x14ac:dyDescent="0.25">
      <c r="A49" s="35"/>
      <c r="B49" s="98" t="s">
        <v>291</v>
      </c>
      <c r="C49" s="128" t="s">
        <v>413</v>
      </c>
      <c r="D49" s="157"/>
      <c r="E49" s="2"/>
    </row>
    <row r="50" spans="1:5" x14ac:dyDescent="0.25">
      <c r="A50" s="41"/>
      <c r="B50" s="98" t="s">
        <v>330</v>
      </c>
      <c r="C50" s="141" t="s">
        <v>413</v>
      </c>
      <c r="D50" s="107" t="s">
        <v>327</v>
      </c>
    </row>
    <row r="51" spans="1:5" x14ac:dyDescent="0.25">
      <c r="A51" s="35"/>
      <c r="B51" s="98" t="s">
        <v>292</v>
      </c>
      <c r="C51" s="81"/>
      <c r="D51" s="109"/>
    </row>
    <row r="52" spans="1:5" x14ac:dyDescent="0.25">
      <c r="A52" s="35"/>
      <c r="B52" s="98" t="s">
        <v>328</v>
      </c>
      <c r="C52" s="80"/>
      <c r="D52" s="107" t="s">
        <v>326</v>
      </c>
    </row>
    <row r="53" spans="1:5" ht="15.75" customHeight="1" x14ac:dyDescent="0.25">
      <c r="A53" s="35"/>
      <c r="B53" s="98" t="s">
        <v>329</v>
      </c>
      <c r="C53" s="80"/>
      <c r="D53" s="107" t="s">
        <v>326</v>
      </c>
    </row>
    <row r="54" spans="1:5" x14ac:dyDescent="0.25">
      <c r="A54" s="35"/>
      <c r="B54" s="98" t="s">
        <v>354</v>
      </c>
      <c r="C54" s="80"/>
      <c r="D54" s="107" t="s">
        <v>352</v>
      </c>
    </row>
    <row r="55" spans="1:5" x14ac:dyDescent="0.25">
      <c r="A55" s="35"/>
      <c r="B55" s="98" t="s">
        <v>353</v>
      </c>
      <c r="C55" s="82"/>
      <c r="D55" s="107" t="s">
        <v>357</v>
      </c>
    </row>
    <row r="56" spans="1:5" x14ac:dyDescent="0.25">
      <c r="A56" s="35"/>
      <c r="B56" s="98" t="s">
        <v>293</v>
      </c>
      <c r="C56" s="79"/>
      <c r="D56" s="158"/>
    </row>
    <row r="57" spans="1:5" x14ac:dyDescent="0.25">
      <c r="A57" s="35"/>
      <c r="B57" s="98" t="s">
        <v>294</v>
      </c>
      <c r="C57" s="79"/>
      <c r="D57" s="159"/>
    </row>
    <row r="58" spans="1:5" x14ac:dyDescent="0.25">
      <c r="A58" s="35"/>
      <c r="B58" s="98" t="s">
        <v>295</v>
      </c>
      <c r="C58" s="79"/>
      <c r="D58" s="159"/>
    </row>
    <row r="59" spans="1:5" x14ac:dyDescent="0.25">
      <c r="A59" s="35"/>
      <c r="B59" s="98" t="s">
        <v>296</v>
      </c>
      <c r="C59" s="79"/>
      <c r="D59" s="159"/>
    </row>
    <row r="60" spans="1:5" x14ac:dyDescent="0.25">
      <c r="A60" s="35"/>
      <c r="B60" s="98" t="s">
        <v>391</v>
      </c>
      <c r="C60" s="79"/>
      <c r="D60" s="159"/>
    </row>
    <row r="61" spans="1:5" x14ac:dyDescent="0.25">
      <c r="A61" s="35"/>
      <c r="B61" s="116" t="s">
        <v>355</v>
      </c>
      <c r="C61" s="79"/>
      <c r="D61" s="159"/>
    </row>
    <row r="62" spans="1:5" x14ac:dyDescent="0.25">
      <c r="A62" s="35"/>
      <c r="B62" s="117" t="s">
        <v>356</v>
      </c>
      <c r="C62" s="79"/>
      <c r="D62" s="160"/>
    </row>
    <row r="63" spans="1:5" ht="33" customHeight="1" x14ac:dyDescent="0.25">
      <c r="A63" s="33" t="s">
        <v>135</v>
      </c>
      <c r="B63" s="170" t="s">
        <v>363</v>
      </c>
      <c r="C63" s="171"/>
      <c r="D63" s="172"/>
    </row>
    <row r="64" spans="1:5" x14ac:dyDescent="0.25">
      <c r="A64" s="38"/>
      <c r="B64" s="164" t="s">
        <v>41</v>
      </c>
      <c r="C64" s="165"/>
      <c r="D64" s="166"/>
    </row>
    <row r="65" spans="1:4" ht="17.25" customHeight="1" x14ac:dyDescent="0.25">
      <c r="A65" s="35"/>
      <c r="B65" s="15" t="s">
        <v>140</v>
      </c>
      <c r="C65" s="84" t="s">
        <v>413</v>
      </c>
      <c r="D65" s="161" t="s">
        <v>404</v>
      </c>
    </row>
    <row r="66" spans="1:4" ht="30" x14ac:dyDescent="0.25">
      <c r="A66" s="35"/>
      <c r="B66" s="15" t="s">
        <v>141</v>
      </c>
      <c r="C66" s="84" t="s">
        <v>413</v>
      </c>
      <c r="D66" s="162"/>
    </row>
    <row r="67" spans="1:4" x14ac:dyDescent="0.25">
      <c r="A67" s="35"/>
      <c r="B67" s="15" t="s">
        <v>142</v>
      </c>
      <c r="C67" s="84"/>
      <c r="D67" s="162"/>
    </row>
    <row r="68" spans="1:4" x14ac:dyDescent="0.25">
      <c r="A68" s="35"/>
      <c r="B68" s="15" t="s">
        <v>143</v>
      </c>
      <c r="C68" s="84"/>
      <c r="D68" s="162"/>
    </row>
    <row r="69" spans="1:4" ht="45" x14ac:dyDescent="0.25">
      <c r="A69" s="35"/>
      <c r="B69" s="15" t="s">
        <v>365</v>
      </c>
      <c r="C69" s="84"/>
      <c r="D69" s="163"/>
    </row>
    <row r="70" spans="1:4" x14ac:dyDescent="0.25">
      <c r="A70" s="38"/>
      <c r="B70" s="164" t="s">
        <v>42</v>
      </c>
      <c r="C70" s="165"/>
      <c r="D70" s="166"/>
    </row>
    <row r="71" spans="1:4" x14ac:dyDescent="0.25">
      <c r="A71" s="35"/>
      <c r="B71" s="15" t="s">
        <v>144</v>
      </c>
      <c r="C71" s="84" t="s">
        <v>413</v>
      </c>
      <c r="D71" s="161" t="s">
        <v>404</v>
      </c>
    </row>
    <row r="72" spans="1:4" ht="15.75" customHeight="1" x14ac:dyDescent="0.25">
      <c r="A72" s="35"/>
      <c r="B72" s="15" t="s">
        <v>145</v>
      </c>
      <c r="C72" s="84"/>
      <c r="D72" s="162"/>
    </row>
    <row r="73" spans="1:4" x14ac:dyDescent="0.25">
      <c r="A73" s="35"/>
      <c r="B73" s="15" t="s">
        <v>146</v>
      </c>
      <c r="C73" s="84" t="s">
        <v>413</v>
      </c>
      <c r="D73" s="162"/>
    </row>
    <row r="74" spans="1:4" ht="18" customHeight="1" x14ac:dyDescent="0.25">
      <c r="A74" s="35"/>
      <c r="B74" s="15" t="s">
        <v>147</v>
      </c>
      <c r="C74" s="84" t="s">
        <v>413</v>
      </c>
      <c r="D74" s="162"/>
    </row>
    <row r="75" spans="1:4" x14ac:dyDescent="0.25">
      <c r="A75" s="35"/>
      <c r="B75" s="15" t="s">
        <v>148</v>
      </c>
      <c r="C75" s="84"/>
      <c r="D75" s="162"/>
    </row>
    <row r="76" spans="1:4" x14ac:dyDescent="0.25">
      <c r="A76" s="35"/>
      <c r="B76" s="15" t="s">
        <v>149</v>
      </c>
      <c r="C76" s="84"/>
      <c r="D76" s="162"/>
    </row>
    <row r="77" spans="1:4" x14ac:dyDescent="0.25">
      <c r="A77" s="35"/>
      <c r="B77" s="15" t="s">
        <v>150</v>
      </c>
      <c r="C77" s="84"/>
      <c r="D77" s="162"/>
    </row>
    <row r="78" spans="1:4" x14ac:dyDescent="0.25">
      <c r="A78" s="35"/>
      <c r="B78" s="15" t="s">
        <v>151</v>
      </c>
      <c r="C78" s="84"/>
      <c r="D78" s="162"/>
    </row>
    <row r="79" spans="1:4" ht="45" x14ac:dyDescent="0.25">
      <c r="A79" s="35"/>
      <c r="B79" s="15" t="s">
        <v>366</v>
      </c>
      <c r="C79" s="85"/>
      <c r="D79" s="163"/>
    </row>
    <row r="80" spans="1:4" x14ac:dyDescent="0.25">
      <c r="A80" s="38"/>
      <c r="B80" s="164" t="s">
        <v>43</v>
      </c>
      <c r="C80" s="165"/>
      <c r="D80" s="166"/>
    </row>
    <row r="81" spans="1:4" x14ac:dyDescent="0.25">
      <c r="A81" s="35"/>
      <c r="B81" s="15" t="s">
        <v>152</v>
      </c>
      <c r="C81" s="84"/>
      <c r="D81" s="161" t="s">
        <v>404</v>
      </c>
    </row>
    <row r="82" spans="1:4" x14ac:dyDescent="0.25">
      <c r="A82" s="35"/>
      <c r="B82" s="15" t="s">
        <v>153</v>
      </c>
      <c r="C82" s="84"/>
      <c r="D82" s="178"/>
    </row>
    <row r="83" spans="1:4" ht="17.25" customHeight="1" x14ac:dyDescent="0.25">
      <c r="A83" s="35"/>
      <c r="B83" s="15" t="s">
        <v>154</v>
      </c>
      <c r="C83" s="84" t="s">
        <v>413</v>
      </c>
      <c r="D83" s="178"/>
    </row>
    <row r="84" spans="1:4" x14ac:dyDescent="0.25">
      <c r="A84" s="35"/>
      <c r="B84" s="15" t="s">
        <v>155</v>
      </c>
      <c r="C84" s="84" t="s">
        <v>413</v>
      </c>
      <c r="D84" s="178"/>
    </row>
    <row r="85" spans="1:4" x14ac:dyDescent="0.25">
      <c r="A85" s="35"/>
      <c r="B85" s="15" t="s">
        <v>156</v>
      </c>
      <c r="C85" s="84"/>
      <c r="D85" s="178"/>
    </row>
    <row r="86" spans="1:4" ht="45" x14ac:dyDescent="0.25">
      <c r="A86" s="35"/>
      <c r="B86" s="15" t="s">
        <v>367</v>
      </c>
      <c r="C86" s="84"/>
      <c r="D86" s="179"/>
    </row>
    <row r="87" spans="1:4" x14ac:dyDescent="0.25">
      <c r="A87" s="38"/>
      <c r="B87" s="164" t="s">
        <v>44</v>
      </c>
      <c r="C87" s="165"/>
      <c r="D87" s="166"/>
    </row>
    <row r="88" spans="1:4" ht="30" x14ac:dyDescent="0.25">
      <c r="A88" s="35"/>
      <c r="B88" s="15" t="s">
        <v>163</v>
      </c>
      <c r="C88" s="84" t="s">
        <v>413</v>
      </c>
      <c r="D88" s="161" t="s">
        <v>404</v>
      </c>
    </row>
    <row r="89" spans="1:4" x14ac:dyDescent="0.25">
      <c r="A89" s="35"/>
      <c r="B89" s="15" t="s">
        <v>164</v>
      </c>
      <c r="C89" s="84" t="s">
        <v>413</v>
      </c>
      <c r="D89" s="178"/>
    </row>
    <row r="90" spans="1:4" ht="45" x14ac:dyDescent="0.25">
      <c r="A90" s="35"/>
      <c r="B90" s="15" t="s">
        <v>368</v>
      </c>
      <c r="C90" s="84"/>
      <c r="D90" s="179"/>
    </row>
    <row r="91" spans="1:4" x14ac:dyDescent="0.25">
      <c r="A91" s="38"/>
      <c r="B91" s="164" t="s">
        <v>45</v>
      </c>
      <c r="C91" s="165"/>
      <c r="D91" s="166"/>
    </row>
    <row r="92" spans="1:4" x14ac:dyDescent="0.25">
      <c r="A92" s="35"/>
      <c r="B92" s="15" t="s">
        <v>165</v>
      </c>
      <c r="C92" s="84"/>
      <c r="D92" s="161" t="s">
        <v>404</v>
      </c>
    </row>
    <row r="93" spans="1:4" x14ac:dyDescent="0.25">
      <c r="A93" s="35"/>
      <c r="B93" s="15" t="s">
        <v>166</v>
      </c>
      <c r="C93" s="84"/>
      <c r="D93" s="178"/>
    </row>
    <row r="94" spans="1:4" ht="30" x14ac:dyDescent="0.25">
      <c r="A94" s="35"/>
      <c r="B94" s="15" t="s">
        <v>167</v>
      </c>
      <c r="C94" s="84" t="s">
        <v>413</v>
      </c>
      <c r="D94" s="178"/>
    </row>
    <row r="95" spans="1:4" x14ac:dyDescent="0.25">
      <c r="A95" s="35"/>
      <c r="B95" s="15" t="s">
        <v>168</v>
      </c>
      <c r="C95" s="84" t="s">
        <v>413</v>
      </c>
      <c r="D95" s="178"/>
    </row>
    <row r="96" spans="1:4" x14ac:dyDescent="0.25">
      <c r="A96" s="35"/>
      <c r="B96" s="15" t="s">
        <v>169</v>
      </c>
      <c r="C96" s="84"/>
      <c r="D96" s="178"/>
    </row>
    <row r="97" spans="1:4" ht="45" x14ac:dyDescent="0.25">
      <c r="A97" s="35"/>
      <c r="B97" s="15" t="s">
        <v>369</v>
      </c>
      <c r="C97" s="84"/>
      <c r="D97" s="179"/>
    </row>
    <row r="98" spans="1:4" x14ac:dyDescent="0.25">
      <c r="A98" s="35"/>
      <c r="B98" s="164" t="s">
        <v>46</v>
      </c>
      <c r="C98" s="165"/>
      <c r="D98" s="166"/>
    </row>
    <row r="99" spans="1:4" x14ac:dyDescent="0.25">
      <c r="A99" s="35"/>
      <c r="B99" s="52" t="s">
        <v>170</v>
      </c>
      <c r="C99" s="86"/>
      <c r="D99" s="161" t="s">
        <v>404</v>
      </c>
    </row>
    <row r="100" spans="1:4" x14ac:dyDescent="0.25">
      <c r="A100" s="35"/>
      <c r="B100" s="52" t="s">
        <v>171</v>
      </c>
      <c r="C100" s="86"/>
      <c r="D100" s="178"/>
    </row>
    <row r="101" spans="1:4" x14ac:dyDescent="0.25">
      <c r="A101" s="35"/>
      <c r="B101" s="52" t="s">
        <v>172</v>
      </c>
      <c r="C101" s="86"/>
      <c r="D101" s="178"/>
    </row>
    <row r="102" spans="1:4" x14ac:dyDescent="0.25">
      <c r="A102" s="35"/>
      <c r="B102" s="52" t="s">
        <v>173</v>
      </c>
      <c r="C102" s="86"/>
      <c r="D102" s="179"/>
    </row>
    <row r="103" spans="1:4" x14ac:dyDescent="0.25">
      <c r="A103" s="35"/>
      <c r="B103" s="164" t="s">
        <v>47</v>
      </c>
      <c r="C103" s="165"/>
      <c r="D103" s="166"/>
    </row>
    <row r="104" spans="1:4" x14ac:dyDescent="0.25">
      <c r="A104" s="35"/>
      <c r="B104" s="52" t="s">
        <v>174</v>
      </c>
      <c r="C104" s="86"/>
      <c r="D104" s="161" t="s">
        <v>404</v>
      </c>
    </row>
    <row r="105" spans="1:4" x14ac:dyDescent="0.25">
      <c r="A105" s="35"/>
      <c r="B105" s="52" t="s">
        <v>175</v>
      </c>
      <c r="C105" s="86"/>
      <c r="D105" s="162"/>
    </row>
    <row r="106" spans="1:4" x14ac:dyDescent="0.25">
      <c r="A106" s="35"/>
      <c r="B106" s="52" t="s">
        <v>370</v>
      </c>
      <c r="C106" s="86"/>
      <c r="D106" s="163"/>
    </row>
    <row r="107" spans="1:4" x14ac:dyDescent="0.25">
      <c r="A107" s="35"/>
      <c r="B107" s="164" t="s">
        <v>48</v>
      </c>
      <c r="C107" s="165"/>
      <c r="D107" s="166"/>
    </row>
    <row r="108" spans="1:4" x14ac:dyDescent="0.25">
      <c r="A108" s="35"/>
      <c r="B108" s="52" t="s">
        <v>176</v>
      </c>
      <c r="C108" s="86"/>
      <c r="D108" s="161" t="s">
        <v>404</v>
      </c>
    </row>
    <row r="109" spans="1:4" x14ac:dyDescent="0.25">
      <c r="A109" s="35"/>
      <c r="B109" s="52" t="s">
        <v>177</v>
      </c>
      <c r="C109" s="86"/>
      <c r="D109" s="178"/>
    </row>
    <row r="110" spans="1:4" x14ac:dyDescent="0.25">
      <c r="A110" s="35"/>
      <c r="B110" s="52" t="s">
        <v>178</v>
      </c>
      <c r="C110" s="86"/>
      <c r="D110" s="178"/>
    </row>
    <row r="111" spans="1:4" x14ac:dyDescent="0.25">
      <c r="A111" s="35"/>
      <c r="B111" s="15" t="s">
        <v>179</v>
      </c>
      <c r="C111" s="84"/>
      <c r="D111" s="178"/>
    </row>
    <row r="112" spans="1:4" x14ac:dyDescent="0.25">
      <c r="A112" s="35"/>
      <c r="B112" s="52" t="s">
        <v>371</v>
      </c>
      <c r="C112" s="86"/>
      <c r="D112" s="179"/>
    </row>
    <row r="113" spans="1:4" x14ac:dyDescent="0.25">
      <c r="A113" s="35"/>
      <c r="B113" s="164" t="s">
        <v>49</v>
      </c>
      <c r="C113" s="165"/>
      <c r="D113" s="166"/>
    </row>
    <row r="114" spans="1:4" x14ac:dyDescent="0.25">
      <c r="A114" s="35"/>
      <c r="B114" s="15" t="s">
        <v>241</v>
      </c>
      <c r="C114" s="84"/>
      <c r="D114" s="161" t="s">
        <v>404</v>
      </c>
    </row>
    <row r="115" spans="1:4" x14ac:dyDescent="0.25">
      <c r="A115" s="35"/>
      <c r="B115" s="15" t="s">
        <v>240</v>
      </c>
      <c r="C115" s="84"/>
      <c r="D115" s="178"/>
    </row>
    <row r="116" spans="1:4" ht="45" x14ac:dyDescent="0.25">
      <c r="A116" s="35"/>
      <c r="B116" s="15" t="s">
        <v>372</v>
      </c>
      <c r="C116" s="84"/>
      <c r="D116" s="179"/>
    </row>
    <row r="117" spans="1:4" x14ac:dyDescent="0.25">
      <c r="A117" s="35"/>
      <c r="B117" s="164" t="s">
        <v>50</v>
      </c>
      <c r="C117" s="165"/>
      <c r="D117" s="166"/>
    </row>
    <row r="118" spans="1:4" x14ac:dyDescent="0.25">
      <c r="A118" s="35"/>
      <c r="B118" s="15" t="s">
        <v>242</v>
      </c>
      <c r="C118" s="84" t="s">
        <v>413</v>
      </c>
      <c r="D118" s="158"/>
    </row>
    <row r="119" spans="1:4" ht="45" x14ac:dyDescent="0.25">
      <c r="A119" s="35"/>
      <c r="B119" s="15" t="s">
        <v>373</v>
      </c>
      <c r="C119" s="84"/>
      <c r="D119" s="160"/>
    </row>
    <row r="120" spans="1:4" x14ac:dyDescent="0.25">
      <c r="A120" s="35"/>
      <c r="B120" s="164" t="s">
        <v>51</v>
      </c>
      <c r="C120" s="165"/>
      <c r="D120" s="166"/>
    </row>
    <row r="121" spans="1:4" x14ac:dyDescent="0.25">
      <c r="A121" s="35"/>
      <c r="B121" s="15" t="s">
        <v>243</v>
      </c>
      <c r="C121" s="84"/>
      <c r="D121" s="161" t="s">
        <v>404</v>
      </c>
    </row>
    <row r="122" spans="1:4" x14ac:dyDescent="0.25">
      <c r="A122" s="35"/>
      <c r="B122" s="15" t="s">
        <v>244</v>
      </c>
      <c r="C122" s="84"/>
      <c r="D122" s="178"/>
    </row>
    <row r="123" spans="1:4" x14ac:dyDescent="0.25">
      <c r="A123" s="35"/>
      <c r="B123" s="15" t="s">
        <v>245</v>
      </c>
      <c r="C123" s="84"/>
      <c r="D123" s="178"/>
    </row>
    <row r="124" spans="1:4" x14ac:dyDescent="0.25">
      <c r="A124" s="35"/>
      <c r="B124" s="15" t="s">
        <v>246</v>
      </c>
      <c r="C124" s="84"/>
      <c r="D124" s="178"/>
    </row>
    <row r="125" spans="1:4" x14ac:dyDescent="0.25">
      <c r="A125" s="35"/>
      <c r="B125" s="15" t="s">
        <v>247</v>
      </c>
      <c r="C125" s="84"/>
      <c r="D125" s="178"/>
    </row>
    <row r="126" spans="1:4" ht="45" x14ac:dyDescent="0.25">
      <c r="A126" s="35"/>
      <c r="B126" s="15" t="s">
        <v>374</v>
      </c>
      <c r="C126" s="84"/>
      <c r="D126" s="179"/>
    </row>
    <row r="127" spans="1:4" x14ac:dyDescent="0.25">
      <c r="A127" s="35"/>
      <c r="B127" s="164" t="s">
        <v>52</v>
      </c>
      <c r="C127" s="165"/>
      <c r="D127" s="166"/>
    </row>
    <row r="128" spans="1:4" x14ac:dyDescent="0.25">
      <c r="A128" s="35"/>
      <c r="B128" s="15" t="s">
        <v>248</v>
      </c>
      <c r="C128" s="84"/>
      <c r="D128" s="161" t="s">
        <v>404</v>
      </c>
    </row>
    <row r="129" spans="1:4" x14ac:dyDescent="0.25">
      <c r="A129" s="35"/>
      <c r="B129" s="15" t="s">
        <v>249</v>
      </c>
      <c r="C129" s="84" t="s">
        <v>413</v>
      </c>
      <c r="D129" s="178"/>
    </row>
    <row r="130" spans="1:4" x14ac:dyDescent="0.25">
      <c r="A130" s="35"/>
      <c r="B130" s="15" t="s">
        <v>250</v>
      </c>
      <c r="C130" s="84" t="s">
        <v>413</v>
      </c>
      <c r="D130" s="178"/>
    </row>
    <row r="131" spans="1:4" x14ac:dyDescent="0.25">
      <c r="A131" s="35"/>
      <c r="B131" s="15" t="s">
        <v>251</v>
      </c>
      <c r="C131" s="84"/>
      <c r="D131" s="178"/>
    </row>
    <row r="132" spans="1:4" x14ac:dyDescent="0.25">
      <c r="A132" s="35"/>
      <c r="B132" s="15" t="s">
        <v>252</v>
      </c>
      <c r="C132" s="84" t="s">
        <v>413</v>
      </c>
      <c r="D132" s="178"/>
    </row>
    <row r="133" spans="1:4" x14ac:dyDescent="0.25">
      <c r="A133" s="35"/>
      <c r="B133" s="15" t="s">
        <v>253</v>
      </c>
      <c r="C133" s="84" t="s">
        <v>413</v>
      </c>
      <c r="D133" s="178"/>
    </row>
    <row r="134" spans="1:4" x14ac:dyDescent="0.25">
      <c r="A134" s="35"/>
      <c r="B134" s="15" t="s">
        <v>254</v>
      </c>
      <c r="C134" s="84"/>
      <c r="D134" s="178"/>
    </row>
    <row r="135" spans="1:4" ht="45" x14ac:dyDescent="0.25">
      <c r="A135" s="35"/>
      <c r="B135" s="15" t="s">
        <v>375</v>
      </c>
      <c r="C135" s="84"/>
      <c r="D135" s="179"/>
    </row>
    <row r="136" spans="1:4" ht="29.25" customHeight="1" x14ac:dyDescent="0.25">
      <c r="A136" s="33" t="s">
        <v>136</v>
      </c>
      <c r="B136" s="170" t="s">
        <v>322</v>
      </c>
      <c r="C136" s="174"/>
      <c r="D136" s="172"/>
    </row>
    <row r="137" spans="1:4" ht="15.75" x14ac:dyDescent="0.25">
      <c r="A137" s="35"/>
      <c r="B137" s="16" t="s">
        <v>157</v>
      </c>
      <c r="C137" s="84" t="s">
        <v>413</v>
      </c>
      <c r="D137" s="161" t="s">
        <v>404</v>
      </c>
    </row>
    <row r="138" spans="1:4" ht="15.75" x14ac:dyDescent="0.25">
      <c r="A138" s="35"/>
      <c r="B138" s="16" t="s">
        <v>103</v>
      </c>
      <c r="C138" s="85"/>
      <c r="D138" s="178"/>
    </row>
    <row r="139" spans="1:4" x14ac:dyDescent="0.25">
      <c r="A139" s="35"/>
      <c r="B139" s="16" t="s">
        <v>158</v>
      </c>
      <c r="C139" s="84" t="s">
        <v>413</v>
      </c>
      <c r="D139" s="178"/>
    </row>
    <row r="140" spans="1:4" ht="15.75" x14ac:dyDescent="0.25">
      <c r="A140" s="35"/>
      <c r="B140" s="16" t="s">
        <v>159</v>
      </c>
      <c r="C140" s="84" t="s">
        <v>413</v>
      </c>
      <c r="D140" s="178"/>
    </row>
    <row r="141" spans="1:4" x14ac:dyDescent="0.25">
      <c r="A141" s="35"/>
      <c r="B141" s="16" t="s">
        <v>297</v>
      </c>
      <c r="C141" s="84"/>
      <c r="D141" s="178"/>
    </row>
    <row r="142" spans="1:4" x14ac:dyDescent="0.25">
      <c r="A142" s="35"/>
      <c r="B142" s="16" t="s">
        <v>160</v>
      </c>
      <c r="C142" s="84"/>
      <c r="D142" s="178"/>
    </row>
    <row r="143" spans="1:4" ht="30" x14ac:dyDescent="0.25">
      <c r="A143" s="35"/>
      <c r="B143" s="16" t="s">
        <v>323</v>
      </c>
      <c r="C143" s="84"/>
      <c r="D143" s="178"/>
    </row>
    <row r="144" spans="1:4" x14ac:dyDescent="0.25">
      <c r="A144" s="35"/>
      <c r="B144" s="16" t="s">
        <v>161</v>
      </c>
      <c r="C144" s="84"/>
      <c r="D144" s="178"/>
    </row>
    <row r="145" spans="1:4" x14ac:dyDescent="0.25">
      <c r="A145" s="35"/>
      <c r="B145" s="16" t="s">
        <v>162</v>
      </c>
      <c r="C145" s="84" t="s">
        <v>413</v>
      </c>
      <c r="D145" s="178"/>
    </row>
    <row r="146" spans="1:4" ht="45.75" thickBot="1" x14ac:dyDescent="0.3">
      <c r="A146" s="42"/>
      <c r="B146" s="121" t="s">
        <v>376</v>
      </c>
      <c r="C146" s="87"/>
      <c r="D146" s="180"/>
    </row>
    <row r="147" spans="1:4" ht="34.5" customHeight="1" x14ac:dyDescent="0.25">
      <c r="A147" s="175" t="s">
        <v>234</v>
      </c>
      <c r="B147" s="176"/>
      <c r="C147" s="176"/>
      <c r="D147" s="177"/>
    </row>
    <row r="148" spans="1:4" ht="67.5" customHeight="1" x14ac:dyDescent="0.25">
      <c r="A148" s="213" t="s">
        <v>115</v>
      </c>
      <c r="B148" s="214"/>
      <c r="C148" s="214"/>
      <c r="D148" s="215"/>
    </row>
    <row r="149" spans="1:4" ht="15.75" customHeight="1" x14ac:dyDescent="0.25">
      <c r="A149" s="110"/>
      <c r="B149" s="205" t="s">
        <v>298</v>
      </c>
      <c r="C149" s="205"/>
      <c r="D149" s="206"/>
    </row>
    <row r="150" spans="1:4" ht="21.75" customHeight="1" x14ac:dyDescent="0.25">
      <c r="A150" s="38"/>
      <c r="B150" s="89" t="s">
        <v>394</v>
      </c>
      <c r="C150" s="129">
        <v>2</v>
      </c>
      <c r="D150" s="207" t="s">
        <v>180</v>
      </c>
    </row>
    <row r="151" spans="1:4" ht="17.25" customHeight="1" x14ac:dyDescent="0.25">
      <c r="A151" s="38"/>
      <c r="B151" s="15" t="s">
        <v>395</v>
      </c>
      <c r="C151" s="129">
        <v>2</v>
      </c>
      <c r="D151" s="208"/>
    </row>
    <row r="152" spans="1:4" ht="17.25" customHeight="1" x14ac:dyDescent="0.25">
      <c r="A152" s="38"/>
      <c r="B152" s="15" t="s">
        <v>396</v>
      </c>
      <c r="C152" s="129">
        <v>2</v>
      </c>
      <c r="D152" s="208"/>
    </row>
    <row r="153" spans="1:4" ht="17.25" customHeight="1" x14ac:dyDescent="0.25">
      <c r="A153" s="38"/>
      <c r="B153" s="15" t="s">
        <v>377</v>
      </c>
      <c r="C153" s="129"/>
      <c r="D153" s="208"/>
    </row>
    <row r="154" spans="1:4" x14ac:dyDescent="0.25">
      <c r="A154" s="38"/>
      <c r="B154" s="205" t="s">
        <v>299</v>
      </c>
      <c r="C154" s="205"/>
      <c r="D154" s="206"/>
    </row>
    <row r="155" spans="1:4" ht="19.5" customHeight="1" x14ac:dyDescent="0.25">
      <c r="A155" s="38"/>
      <c r="B155" s="17" t="s">
        <v>255</v>
      </c>
      <c r="C155" s="72">
        <v>3</v>
      </c>
      <c r="D155" s="207" t="s">
        <v>180</v>
      </c>
    </row>
    <row r="156" spans="1:4" ht="18.75" customHeight="1" x14ac:dyDescent="0.25">
      <c r="A156" s="38"/>
      <c r="B156" s="17" t="s">
        <v>256</v>
      </c>
      <c r="C156" s="72">
        <v>2</v>
      </c>
      <c r="D156" s="209"/>
    </row>
    <row r="157" spans="1:4" x14ac:dyDescent="0.25">
      <c r="A157" s="38"/>
      <c r="B157" s="194" t="s">
        <v>300</v>
      </c>
      <c r="C157" s="194"/>
      <c r="D157" s="195"/>
    </row>
    <row r="158" spans="1:4" x14ac:dyDescent="0.25">
      <c r="A158" s="38"/>
      <c r="B158" s="17" t="s">
        <v>257</v>
      </c>
      <c r="C158" s="72">
        <v>1</v>
      </c>
      <c r="D158" s="207" t="s">
        <v>180</v>
      </c>
    </row>
    <row r="159" spans="1:4" x14ac:dyDescent="0.25">
      <c r="A159" s="38"/>
      <c r="B159" s="17" t="s">
        <v>258</v>
      </c>
      <c r="C159" s="72">
        <v>1</v>
      </c>
      <c r="D159" s="208"/>
    </row>
    <row r="160" spans="1:4" ht="17.25" customHeight="1" x14ac:dyDescent="0.25">
      <c r="A160" s="38"/>
      <c r="B160" s="17" t="s">
        <v>259</v>
      </c>
      <c r="C160" s="72">
        <v>2</v>
      </c>
      <c r="D160" s="208"/>
    </row>
    <row r="161" spans="1:4" ht="19.5" customHeight="1" x14ac:dyDescent="0.25">
      <c r="A161" s="38"/>
      <c r="B161" s="17" t="s">
        <v>260</v>
      </c>
      <c r="C161" s="72">
        <v>2</v>
      </c>
      <c r="D161" s="208"/>
    </row>
    <row r="162" spans="1:4" ht="18.75" customHeight="1" x14ac:dyDescent="0.25">
      <c r="A162" s="38"/>
      <c r="B162" s="17" t="s">
        <v>261</v>
      </c>
      <c r="C162" s="72">
        <v>3</v>
      </c>
      <c r="D162" s="209"/>
    </row>
    <row r="163" spans="1:4" x14ac:dyDescent="0.25">
      <c r="A163" s="38"/>
      <c r="B163" s="194" t="s">
        <v>301</v>
      </c>
      <c r="C163" s="194"/>
      <c r="D163" s="195"/>
    </row>
    <row r="164" spans="1:4" x14ac:dyDescent="0.25">
      <c r="A164" s="38"/>
      <c r="B164" s="50" t="s">
        <v>378</v>
      </c>
      <c r="C164" s="72">
        <v>2</v>
      </c>
      <c r="D164" s="109" t="s">
        <v>180</v>
      </c>
    </row>
    <row r="165" spans="1:4" x14ac:dyDescent="0.25">
      <c r="A165" s="38"/>
      <c r="B165" s="194" t="s">
        <v>302</v>
      </c>
      <c r="C165" s="194"/>
      <c r="D165" s="195"/>
    </row>
    <row r="166" spans="1:4" ht="20.25" customHeight="1" x14ac:dyDescent="0.25">
      <c r="A166" s="38"/>
      <c r="B166" s="17" t="s">
        <v>262</v>
      </c>
      <c r="C166" s="72">
        <v>2</v>
      </c>
      <c r="D166" s="207" t="s">
        <v>180</v>
      </c>
    </row>
    <row r="167" spans="1:4" ht="18" customHeight="1" x14ac:dyDescent="0.25">
      <c r="A167" s="38"/>
      <c r="B167" s="17" t="s">
        <v>53</v>
      </c>
      <c r="C167" s="72">
        <v>3</v>
      </c>
      <c r="D167" s="208"/>
    </row>
    <row r="168" spans="1:4" ht="16.5" customHeight="1" x14ac:dyDescent="0.25">
      <c r="A168" s="38"/>
      <c r="B168" s="17" t="s">
        <v>263</v>
      </c>
      <c r="C168" s="72"/>
      <c r="D168" s="209"/>
    </row>
    <row r="169" spans="1:4" ht="15" customHeight="1" x14ac:dyDescent="0.25">
      <c r="A169" s="38"/>
      <c r="B169" s="194" t="s">
        <v>303</v>
      </c>
      <c r="C169" s="194"/>
      <c r="D169" s="195"/>
    </row>
    <row r="170" spans="1:4" ht="30" x14ac:dyDescent="0.25">
      <c r="A170" s="38"/>
      <c r="B170" s="17" t="s">
        <v>264</v>
      </c>
      <c r="C170" s="88">
        <v>2</v>
      </c>
      <c r="D170" s="207" t="s">
        <v>180</v>
      </c>
    </row>
    <row r="171" spans="1:4" x14ac:dyDescent="0.25">
      <c r="A171" s="38"/>
      <c r="B171" s="17" t="s">
        <v>265</v>
      </c>
      <c r="C171" s="88">
        <v>2</v>
      </c>
      <c r="D171" s="208"/>
    </row>
    <row r="172" spans="1:4" x14ac:dyDescent="0.25">
      <c r="A172" s="38"/>
      <c r="B172" s="17" t="s">
        <v>306</v>
      </c>
      <c r="C172" s="88">
        <v>2</v>
      </c>
      <c r="D172" s="208"/>
    </row>
    <row r="173" spans="1:4" x14ac:dyDescent="0.25">
      <c r="A173" s="38"/>
      <c r="B173" s="17" t="s">
        <v>266</v>
      </c>
      <c r="C173" s="88">
        <v>1</v>
      </c>
      <c r="D173" s="208"/>
    </row>
    <row r="174" spans="1:4" x14ac:dyDescent="0.25">
      <c r="A174" s="38"/>
      <c r="B174" s="17" t="s">
        <v>267</v>
      </c>
      <c r="C174" s="88">
        <v>2</v>
      </c>
      <c r="D174" s="208"/>
    </row>
    <row r="175" spans="1:4" x14ac:dyDescent="0.25">
      <c r="A175" s="38"/>
      <c r="B175" s="17" t="s">
        <v>268</v>
      </c>
      <c r="C175" s="88">
        <v>1</v>
      </c>
      <c r="D175" s="208"/>
    </row>
    <row r="176" spans="1:4" x14ac:dyDescent="0.25">
      <c r="A176" s="38"/>
      <c r="B176" s="17" t="s">
        <v>269</v>
      </c>
      <c r="C176" s="88">
        <v>3</v>
      </c>
      <c r="D176" s="208"/>
    </row>
    <row r="177" spans="1:4" ht="15.75" customHeight="1" x14ac:dyDescent="0.25">
      <c r="A177" s="38"/>
      <c r="B177" s="17" t="s">
        <v>270</v>
      </c>
      <c r="C177" s="88">
        <v>3</v>
      </c>
      <c r="D177" s="208"/>
    </row>
    <row r="178" spans="1:4" x14ac:dyDescent="0.25">
      <c r="A178" s="38"/>
      <c r="B178" s="17" t="s">
        <v>271</v>
      </c>
      <c r="C178" s="88"/>
      <c r="D178" s="209"/>
    </row>
    <row r="179" spans="1:4" x14ac:dyDescent="0.25">
      <c r="A179" s="216" t="s">
        <v>304</v>
      </c>
      <c r="B179" s="217"/>
      <c r="C179" s="217"/>
      <c r="D179" s="218"/>
    </row>
    <row r="180" spans="1:4" x14ac:dyDescent="0.25">
      <c r="A180" s="35"/>
      <c r="B180" s="164" t="s">
        <v>54</v>
      </c>
      <c r="C180" s="164"/>
      <c r="D180" s="166"/>
    </row>
    <row r="181" spans="1:4" x14ac:dyDescent="0.25">
      <c r="A181" s="35"/>
      <c r="B181" s="118" t="s">
        <v>380</v>
      </c>
      <c r="C181" s="140">
        <v>201962</v>
      </c>
      <c r="D181" s="107" t="s">
        <v>121</v>
      </c>
    </row>
    <row r="182" spans="1:4" ht="15" customHeight="1" x14ac:dyDescent="0.25">
      <c r="A182" s="35"/>
      <c r="B182" s="28" t="s">
        <v>379</v>
      </c>
      <c r="C182" s="80">
        <v>500</v>
      </c>
      <c r="D182" s="107" t="s">
        <v>352</v>
      </c>
    </row>
    <row r="183" spans="1:4" ht="21" customHeight="1" x14ac:dyDescent="0.25">
      <c r="A183" s="35"/>
      <c r="B183" s="93" t="s">
        <v>335</v>
      </c>
      <c r="C183" s="80">
        <v>321</v>
      </c>
      <c r="D183" s="107" t="s">
        <v>381</v>
      </c>
    </row>
    <row r="184" spans="1:4" x14ac:dyDescent="0.25">
      <c r="A184" s="35"/>
      <c r="B184" s="164" t="s">
        <v>55</v>
      </c>
      <c r="C184" s="164"/>
      <c r="D184" s="166"/>
    </row>
    <row r="185" spans="1:4" ht="21.75" customHeight="1" x14ac:dyDescent="0.25">
      <c r="A185" s="35"/>
      <c r="B185" s="15" t="s">
        <v>272</v>
      </c>
      <c r="C185" s="80">
        <v>6.4550000000000001</v>
      </c>
      <c r="D185" s="107" t="s">
        <v>275</v>
      </c>
    </row>
    <row r="186" spans="1:4" ht="18.75" customHeight="1" x14ac:dyDescent="0.25">
      <c r="A186" s="35"/>
      <c r="B186" s="15" t="s">
        <v>273</v>
      </c>
      <c r="C186" s="80"/>
      <c r="D186" s="107" t="s">
        <v>332</v>
      </c>
    </row>
    <row r="187" spans="1:4" x14ac:dyDescent="0.25">
      <c r="A187" s="35"/>
      <c r="B187" s="164" t="s">
        <v>56</v>
      </c>
      <c r="C187" s="164"/>
      <c r="D187" s="166"/>
    </row>
    <row r="188" spans="1:4" ht="18.75" customHeight="1" x14ac:dyDescent="0.25">
      <c r="A188" s="35"/>
      <c r="B188" s="15" t="s">
        <v>274</v>
      </c>
      <c r="C188" s="80">
        <v>0.25</v>
      </c>
      <c r="D188" s="107" t="s">
        <v>332</v>
      </c>
    </row>
    <row r="189" spans="1:4" ht="16.5" customHeight="1" x14ac:dyDescent="0.25">
      <c r="A189" s="35"/>
      <c r="B189" s="15" t="s">
        <v>305</v>
      </c>
      <c r="C189" s="80">
        <v>0.125</v>
      </c>
      <c r="D189" s="107" t="s">
        <v>332</v>
      </c>
    </row>
    <row r="190" spans="1:4" x14ac:dyDescent="0.25">
      <c r="A190" s="35"/>
      <c r="B190" s="164" t="s">
        <v>57</v>
      </c>
      <c r="C190" s="164"/>
      <c r="D190" s="166"/>
    </row>
    <row r="191" spans="1:4" ht="26.25" customHeight="1" x14ac:dyDescent="0.25">
      <c r="A191" s="35"/>
      <c r="B191" s="92" t="s">
        <v>307</v>
      </c>
      <c r="C191" s="80"/>
      <c r="D191" s="107" t="s">
        <v>357</v>
      </c>
    </row>
    <row r="192" spans="1:4" ht="16.5" customHeight="1" x14ac:dyDescent="0.25">
      <c r="A192" s="35"/>
      <c r="B192" s="93" t="s">
        <v>308</v>
      </c>
      <c r="C192" s="83"/>
      <c r="D192" s="108" t="s">
        <v>121</v>
      </c>
    </row>
    <row r="193" spans="1:4" ht="18" customHeight="1" x14ac:dyDescent="0.25">
      <c r="A193" s="35"/>
      <c r="B193" s="111" t="s">
        <v>309</v>
      </c>
      <c r="C193" s="83"/>
      <c r="D193" s="107" t="s">
        <v>137</v>
      </c>
    </row>
    <row r="194" spans="1:4" x14ac:dyDescent="0.25">
      <c r="A194" s="35"/>
      <c r="B194" s="164" t="s">
        <v>58</v>
      </c>
      <c r="C194" s="164"/>
      <c r="D194" s="166"/>
    </row>
    <row r="195" spans="1:4" ht="18.75" customHeight="1" x14ac:dyDescent="0.25">
      <c r="A195" s="35"/>
      <c r="B195" s="119" t="s">
        <v>333</v>
      </c>
      <c r="C195" s="106"/>
      <c r="D195" s="107" t="s">
        <v>121</v>
      </c>
    </row>
    <row r="196" spans="1:4" x14ac:dyDescent="0.25">
      <c r="A196" s="35"/>
      <c r="B196" s="120" t="s">
        <v>334</v>
      </c>
      <c r="C196" s="106"/>
      <c r="D196" s="107" t="s">
        <v>121</v>
      </c>
    </row>
    <row r="197" spans="1:4" x14ac:dyDescent="0.25">
      <c r="A197" s="210" t="s">
        <v>392</v>
      </c>
      <c r="B197" s="211"/>
      <c r="C197" s="211"/>
      <c r="D197" s="212"/>
    </row>
    <row r="198" spans="1:4" ht="18" customHeight="1" x14ac:dyDescent="0.25">
      <c r="A198" s="35"/>
      <c r="B198" s="50" t="s">
        <v>336</v>
      </c>
      <c r="C198" s="75"/>
      <c r="D198" s="107" t="s">
        <v>275</v>
      </c>
    </row>
    <row r="199" spans="1:4" ht="23.25" customHeight="1" x14ac:dyDescent="0.25">
      <c r="A199" s="35"/>
      <c r="B199" s="50" t="s">
        <v>312</v>
      </c>
      <c r="C199" s="75"/>
      <c r="D199" s="107" t="s">
        <v>138</v>
      </c>
    </row>
    <row r="200" spans="1:4" ht="18.75" customHeight="1" x14ac:dyDescent="0.25">
      <c r="A200" s="35"/>
      <c r="B200" s="50" t="s">
        <v>310</v>
      </c>
      <c r="C200" s="75"/>
      <c r="D200" s="107" t="s">
        <v>139</v>
      </c>
    </row>
    <row r="201" spans="1:4" ht="20.25" customHeight="1" thickBot="1" x14ac:dyDescent="0.3">
      <c r="A201" s="42"/>
      <c r="B201" s="112" t="s">
        <v>311</v>
      </c>
      <c r="C201" s="113"/>
      <c r="D201" s="114" t="s">
        <v>139</v>
      </c>
    </row>
  </sheetData>
  <mergeCells count="61">
    <mergeCell ref="A197:D197"/>
    <mergeCell ref="A148:D148"/>
    <mergeCell ref="B154:D154"/>
    <mergeCell ref="B165:D165"/>
    <mergeCell ref="B169:D169"/>
    <mergeCell ref="B180:D180"/>
    <mergeCell ref="B184:D184"/>
    <mergeCell ref="A179:D179"/>
    <mergeCell ref="B157:D157"/>
    <mergeCell ref="B163:D163"/>
    <mergeCell ref="B190:D190"/>
    <mergeCell ref="B194:D194"/>
    <mergeCell ref="B80:D80"/>
    <mergeCell ref="D114:D116"/>
    <mergeCell ref="D118:D119"/>
    <mergeCell ref="B107:D107"/>
    <mergeCell ref="B113:D113"/>
    <mergeCell ref="B117:D117"/>
    <mergeCell ref="B103:D103"/>
    <mergeCell ref="B149:D149"/>
    <mergeCell ref="D150:D153"/>
    <mergeCell ref="D155:D156"/>
    <mergeCell ref="D158:D162"/>
    <mergeCell ref="D166:D168"/>
    <mergeCell ref="D170:D178"/>
    <mergeCell ref="D104:D106"/>
    <mergeCell ref="D108:D112"/>
    <mergeCell ref="B87:D87"/>
    <mergeCell ref="B91:D91"/>
    <mergeCell ref="B187:D187"/>
    <mergeCell ref="B98:D98"/>
    <mergeCell ref="B120:D120"/>
    <mergeCell ref="B127:D127"/>
    <mergeCell ref="A1:D4"/>
    <mergeCell ref="A5:D5"/>
    <mergeCell ref="B26:D26"/>
    <mergeCell ref="B29:D29"/>
    <mergeCell ref="B32:D32"/>
    <mergeCell ref="B7:D7"/>
    <mergeCell ref="B13:D13"/>
    <mergeCell ref="B21:D21"/>
    <mergeCell ref="A25:D25"/>
    <mergeCell ref="D81:D86"/>
    <mergeCell ref="D88:D90"/>
    <mergeCell ref="D92:D97"/>
    <mergeCell ref="D99:D102"/>
    <mergeCell ref="B136:D136"/>
    <mergeCell ref="A147:D147"/>
    <mergeCell ref="D121:D126"/>
    <mergeCell ref="D128:D135"/>
    <mergeCell ref="D137:D146"/>
    <mergeCell ref="B35:D35"/>
    <mergeCell ref="D47:D49"/>
    <mergeCell ref="D56:D62"/>
    <mergeCell ref="D65:D69"/>
    <mergeCell ref="D71:D79"/>
    <mergeCell ref="B64:D64"/>
    <mergeCell ref="B40:D40"/>
    <mergeCell ref="B63:D63"/>
    <mergeCell ref="B70:D70"/>
    <mergeCell ref="B46:D46"/>
  </mergeCells>
  <dataValidations count="2">
    <dataValidation type="list" allowBlank="1" showInputMessage="1" showErrorMessage="1" sqref="C155:C156 C164 C170:C178 C166:C168 C158:C162 C150:C153" xr:uid="{00000000-0002-0000-0200-000000000000}">
      <formula1>scores</formula1>
    </dataValidation>
    <dataValidation type="list" allowBlank="1" showInputMessage="1" showErrorMessage="1" sqref="C6" xr:uid="{00000000-0002-0000-0200-000001000000}">
      <formula1>agrozones</formula1>
    </dataValidation>
  </dataValidation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12"/>
  <sheetViews>
    <sheetView view="pageBreakPreview" topLeftCell="A95" zoomScaleNormal="100" zoomScaleSheetLayoutView="100" workbookViewId="0">
      <selection activeCell="A98" sqref="A98:J98"/>
    </sheetView>
  </sheetViews>
  <sheetFormatPr defaultColWidth="9.140625" defaultRowHeight="15" x14ac:dyDescent="0.25"/>
  <cols>
    <col min="1" max="1" width="24.5703125" customWidth="1"/>
    <col min="2" max="2" width="9.140625" customWidth="1"/>
    <col min="3" max="3" width="7.42578125" customWidth="1"/>
    <col min="4" max="4" width="10.140625" customWidth="1"/>
    <col min="5" max="5" width="9.140625" customWidth="1"/>
    <col min="6" max="6" width="31.7109375" customWidth="1"/>
    <col min="7" max="7" width="11.140625" style="14" customWidth="1"/>
    <col min="8" max="8" width="10.7109375" customWidth="1"/>
    <col min="9" max="9" width="9.140625" customWidth="1"/>
    <col min="10" max="11" width="0.140625" customWidth="1"/>
  </cols>
  <sheetData>
    <row r="1" spans="1:11" x14ac:dyDescent="0.25">
      <c r="A1" s="324" t="s">
        <v>233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</row>
    <row r="2" spans="1:11" x14ac:dyDescent="0.25">
      <c r="A2" s="324"/>
      <c r="B2" s="324"/>
      <c r="C2" s="324"/>
      <c r="D2" s="324"/>
      <c r="E2" s="324"/>
      <c r="F2" s="324"/>
      <c r="G2" s="324"/>
      <c r="H2" s="324"/>
      <c r="I2" s="324"/>
      <c r="J2" s="324"/>
      <c r="K2" s="324"/>
    </row>
    <row r="3" spans="1:11" x14ac:dyDescent="0.25">
      <c r="A3" s="324"/>
      <c r="B3" s="324"/>
      <c r="C3" s="324"/>
      <c r="D3" s="324"/>
      <c r="E3" s="324"/>
      <c r="F3" s="324"/>
      <c r="G3" s="324"/>
      <c r="H3" s="324"/>
      <c r="I3" s="324"/>
      <c r="J3" s="324"/>
      <c r="K3" s="324"/>
    </row>
    <row r="4" spans="1:11" ht="12" customHeight="1" thickBot="1" x14ac:dyDescent="0.3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</row>
    <row r="5" spans="1:11" ht="15.75" thickBot="1" x14ac:dyDescent="0.3">
      <c r="A5" s="325" t="s">
        <v>105</v>
      </c>
      <c r="B5" s="326"/>
      <c r="C5" s="326"/>
      <c r="D5" s="326"/>
      <c r="E5" s="326"/>
      <c r="F5" s="326"/>
      <c r="G5" s="326"/>
      <c r="H5" s="326"/>
      <c r="I5" s="326"/>
      <c r="J5" s="327"/>
    </row>
    <row r="6" spans="1:11" ht="23.25" customHeight="1" x14ac:dyDescent="0.25">
      <c r="A6" s="256" t="s">
        <v>59</v>
      </c>
      <c r="B6" s="256"/>
      <c r="C6" s="256"/>
      <c r="D6" s="262" t="s">
        <v>60</v>
      </c>
      <c r="E6" s="262"/>
      <c r="F6" s="262"/>
      <c r="G6" s="264"/>
      <c r="H6" s="262" t="s">
        <v>345</v>
      </c>
      <c r="I6" s="262"/>
      <c r="J6" s="262"/>
      <c r="K6" s="263"/>
    </row>
    <row r="7" spans="1:11" ht="34.5" hidden="1" customHeight="1" thickBot="1" x14ac:dyDescent="0.3">
      <c r="A7" s="257"/>
      <c r="B7" s="257"/>
      <c r="C7" s="257"/>
      <c r="D7" s="263"/>
      <c r="E7" s="263"/>
      <c r="F7" s="263"/>
      <c r="G7" s="265"/>
      <c r="H7" s="263"/>
      <c r="I7" s="263"/>
      <c r="J7" s="263"/>
      <c r="K7" s="263"/>
    </row>
    <row r="8" spans="1:11" ht="19.5" customHeight="1" x14ac:dyDescent="0.25">
      <c r="A8" s="316" t="s">
        <v>61</v>
      </c>
      <c r="B8" s="316"/>
      <c r="C8" s="316"/>
      <c r="D8" s="316"/>
      <c r="E8" s="316"/>
      <c r="F8" s="316"/>
      <c r="G8" s="316"/>
      <c r="H8" s="316"/>
      <c r="I8" s="316"/>
      <c r="J8" s="316"/>
      <c r="K8" s="9"/>
    </row>
    <row r="9" spans="1:11" ht="26.25" customHeight="1" x14ac:dyDescent="0.25">
      <c r="A9" s="267" t="s">
        <v>65</v>
      </c>
      <c r="B9" s="268"/>
      <c r="C9" s="269"/>
      <c r="D9" s="220" t="s">
        <v>276</v>
      </c>
      <c r="E9" s="221"/>
      <c r="F9" s="221"/>
      <c r="G9" s="103">
        <v>4</v>
      </c>
      <c r="H9" s="266" t="s">
        <v>382</v>
      </c>
      <c r="I9" s="237"/>
      <c r="J9" s="237"/>
      <c r="K9" s="237"/>
    </row>
    <row r="10" spans="1:11" ht="29.25" customHeight="1" x14ac:dyDescent="0.25">
      <c r="A10" s="270"/>
      <c r="B10" s="271"/>
      <c r="C10" s="272"/>
      <c r="D10" s="314" t="s">
        <v>277</v>
      </c>
      <c r="E10" s="214"/>
      <c r="F10" s="315"/>
      <c r="G10" s="122">
        <v>4</v>
      </c>
      <c r="H10" s="228" t="s">
        <v>127</v>
      </c>
      <c r="I10" s="229"/>
      <c r="J10" s="229"/>
      <c r="K10" s="230"/>
    </row>
    <row r="11" spans="1:11" ht="27.75" customHeight="1" x14ac:dyDescent="0.25">
      <c r="A11" s="273"/>
      <c r="B11" s="274"/>
      <c r="C11" s="275"/>
      <c r="D11" s="220" t="s">
        <v>337</v>
      </c>
      <c r="E11" s="221"/>
      <c r="F11" s="222"/>
      <c r="G11" s="94">
        <v>4</v>
      </c>
      <c r="H11" s="266" t="s">
        <v>382</v>
      </c>
      <c r="I11" s="237"/>
      <c r="J11" s="237"/>
      <c r="K11" s="237"/>
    </row>
    <row r="12" spans="1:11" ht="29.25" customHeight="1" x14ac:dyDescent="0.25">
      <c r="A12" s="227" t="s">
        <v>66</v>
      </c>
      <c r="B12" s="227"/>
      <c r="C12" s="227"/>
      <c r="D12" s="253" t="s">
        <v>338</v>
      </c>
      <c r="E12" s="253"/>
      <c r="F12" s="253"/>
      <c r="G12" s="94">
        <v>4</v>
      </c>
      <c r="H12" s="266" t="s">
        <v>382</v>
      </c>
      <c r="I12" s="237"/>
      <c r="J12" s="237"/>
      <c r="K12" s="237"/>
    </row>
    <row r="13" spans="1:11" ht="27.75" customHeight="1" x14ac:dyDescent="0.25">
      <c r="A13" s="227"/>
      <c r="B13" s="227"/>
      <c r="C13" s="227"/>
      <c r="D13" s="244" t="s">
        <v>280</v>
      </c>
      <c r="E13" s="244"/>
      <c r="F13" s="244"/>
      <c r="G13" s="94">
        <v>4</v>
      </c>
      <c r="H13" s="228" t="s">
        <v>127</v>
      </c>
      <c r="I13" s="229"/>
      <c r="J13" s="229"/>
      <c r="K13" s="230"/>
    </row>
    <row r="14" spans="1:11" ht="26.25" customHeight="1" x14ac:dyDescent="0.25">
      <c r="A14" s="227"/>
      <c r="B14" s="227"/>
      <c r="C14" s="227"/>
      <c r="D14" s="276" t="s">
        <v>281</v>
      </c>
      <c r="E14" s="277"/>
      <c r="F14" s="278"/>
      <c r="G14" s="94">
        <v>3</v>
      </c>
      <c r="H14" s="266" t="s">
        <v>382</v>
      </c>
      <c r="I14" s="237"/>
      <c r="J14" s="237"/>
      <c r="K14" s="237"/>
    </row>
    <row r="15" spans="1:11" ht="26.25" customHeight="1" x14ac:dyDescent="0.25">
      <c r="A15" s="227" t="s">
        <v>68</v>
      </c>
      <c r="B15" s="227"/>
      <c r="C15" s="227"/>
      <c r="D15" s="253" t="s">
        <v>279</v>
      </c>
      <c r="E15" s="253"/>
      <c r="F15" s="253"/>
      <c r="G15" s="138">
        <v>4789</v>
      </c>
      <c r="H15" s="228" t="s">
        <v>121</v>
      </c>
      <c r="I15" s="229"/>
      <c r="J15" s="229"/>
      <c r="K15" s="230"/>
    </row>
    <row r="16" spans="1:11" ht="17.25" customHeight="1" x14ac:dyDescent="0.25">
      <c r="A16" s="227"/>
      <c r="B16" s="227"/>
      <c r="C16" s="227"/>
      <c r="D16" s="244" t="s">
        <v>278</v>
      </c>
      <c r="E16" s="244"/>
      <c r="F16" s="244"/>
      <c r="G16" s="94"/>
      <c r="H16" s="228" t="s">
        <v>121</v>
      </c>
      <c r="I16" s="229"/>
      <c r="J16" s="229"/>
      <c r="K16" s="230"/>
    </row>
    <row r="17" spans="1:12" ht="21" customHeight="1" x14ac:dyDescent="0.25">
      <c r="A17" s="267" t="s">
        <v>69</v>
      </c>
      <c r="B17" s="268"/>
      <c r="C17" s="269"/>
      <c r="D17" s="312" t="s">
        <v>70</v>
      </c>
      <c r="E17" s="313"/>
      <c r="F17" s="313"/>
      <c r="G17" s="94"/>
      <c r="H17" s="228" t="s">
        <v>139</v>
      </c>
      <c r="I17" s="229"/>
      <c r="J17" s="229"/>
      <c r="K17" s="230"/>
    </row>
    <row r="18" spans="1:12" ht="18" customHeight="1" x14ac:dyDescent="0.25">
      <c r="A18" s="270"/>
      <c r="B18" s="271"/>
      <c r="C18" s="272"/>
      <c r="D18" s="223" t="s">
        <v>71</v>
      </c>
      <c r="E18" s="223"/>
      <c r="F18" s="224"/>
      <c r="G18" s="94"/>
      <c r="H18" s="228" t="s">
        <v>139</v>
      </c>
      <c r="I18" s="229"/>
      <c r="J18" s="229"/>
      <c r="K18" s="230"/>
    </row>
    <row r="19" spans="1:12" ht="18" customHeight="1" x14ac:dyDescent="0.25">
      <c r="A19" s="273"/>
      <c r="B19" s="274"/>
      <c r="C19" s="272"/>
      <c r="D19" s="223" t="s">
        <v>72</v>
      </c>
      <c r="E19" s="223"/>
      <c r="F19" s="224"/>
      <c r="G19" s="94"/>
      <c r="H19" s="228" t="s">
        <v>139</v>
      </c>
      <c r="I19" s="229"/>
      <c r="J19" s="229"/>
      <c r="K19" s="230"/>
    </row>
    <row r="20" spans="1:12" ht="15.75" customHeight="1" x14ac:dyDescent="0.25">
      <c r="A20" s="270"/>
      <c r="B20" s="271"/>
      <c r="C20" s="272"/>
      <c r="D20" s="223" t="s">
        <v>73</v>
      </c>
      <c r="E20" s="223"/>
      <c r="F20" s="224"/>
      <c r="G20" s="94"/>
      <c r="H20" s="228" t="s">
        <v>139</v>
      </c>
      <c r="I20" s="229"/>
      <c r="J20" s="229"/>
      <c r="K20" s="230"/>
    </row>
    <row r="21" spans="1:12" ht="0.75" customHeight="1" thickBot="1" x14ac:dyDescent="0.3">
      <c r="A21" s="319"/>
      <c r="B21" s="320"/>
      <c r="C21" s="321"/>
      <c r="D21" s="317" t="s">
        <v>73</v>
      </c>
      <c r="E21" s="317"/>
      <c r="F21" s="318"/>
      <c r="G21" s="95"/>
      <c r="H21" s="10"/>
      <c r="I21" s="6"/>
      <c r="J21" s="6"/>
      <c r="K21" s="6"/>
    </row>
    <row r="22" spans="1:12" ht="15.75" thickBot="1" x14ac:dyDescent="0.3">
      <c r="A22" s="303" t="s">
        <v>74</v>
      </c>
      <c r="B22" s="304"/>
      <c r="C22" s="304"/>
      <c r="D22" s="304"/>
      <c r="E22" s="304"/>
      <c r="F22" s="304"/>
      <c r="G22" s="304"/>
      <c r="H22" s="304"/>
      <c r="I22" s="304"/>
      <c r="J22" s="305"/>
      <c r="K22" s="11"/>
    </row>
    <row r="23" spans="1:12" ht="29.25" customHeight="1" x14ac:dyDescent="0.25">
      <c r="A23" s="234" t="s">
        <v>76</v>
      </c>
      <c r="B23" s="234"/>
      <c r="C23" s="234"/>
      <c r="D23" s="258" t="s">
        <v>315</v>
      </c>
      <c r="E23" s="258"/>
      <c r="F23" s="258"/>
      <c r="G23" s="104">
        <v>4</v>
      </c>
      <c r="H23" s="266" t="s">
        <v>382</v>
      </c>
      <c r="I23" s="237"/>
      <c r="J23" s="237"/>
      <c r="K23" s="237"/>
    </row>
    <row r="24" spans="1:12" ht="27.75" customHeight="1" x14ac:dyDescent="0.25">
      <c r="A24" s="227"/>
      <c r="B24" s="227"/>
      <c r="C24" s="227"/>
      <c r="D24" s="244" t="s">
        <v>313</v>
      </c>
      <c r="E24" s="244"/>
      <c r="F24" s="244"/>
      <c r="G24" s="104">
        <v>4</v>
      </c>
      <c r="H24" s="228" t="s">
        <v>127</v>
      </c>
      <c r="I24" s="229"/>
      <c r="J24" s="229"/>
      <c r="K24" s="230"/>
    </row>
    <row r="25" spans="1:12" ht="18" customHeight="1" x14ac:dyDescent="0.25">
      <c r="A25" s="227" t="s">
        <v>75</v>
      </c>
      <c r="B25" s="227"/>
      <c r="C25" s="227"/>
      <c r="D25" s="253" t="s">
        <v>387</v>
      </c>
      <c r="E25" s="253"/>
      <c r="F25" s="253"/>
      <c r="G25" s="139">
        <v>201962</v>
      </c>
      <c r="H25" s="228"/>
      <c r="I25" s="229"/>
      <c r="J25" s="229"/>
      <c r="K25" s="230"/>
    </row>
    <row r="26" spans="1:12" ht="17.25" customHeight="1" x14ac:dyDescent="0.25">
      <c r="A26" s="227"/>
      <c r="B26" s="227"/>
      <c r="C26" s="227"/>
      <c r="D26" s="259" t="s">
        <v>383</v>
      </c>
      <c r="E26" s="260"/>
      <c r="F26" s="261"/>
      <c r="G26" s="139">
        <v>1962</v>
      </c>
      <c r="H26" s="228" t="s">
        <v>121</v>
      </c>
      <c r="I26" s="229"/>
      <c r="J26" s="229"/>
      <c r="K26" s="230"/>
    </row>
    <row r="27" spans="1:12" ht="18.75" customHeight="1" x14ac:dyDescent="0.25">
      <c r="A27" s="227"/>
      <c r="B27" s="227"/>
      <c r="C27" s="227"/>
      <c r="D27" s="259" t="s">
        <v>384</v>
      </c>
      <c r="E27" s="260"/>
      <c r="F27" s="261"/>
      <c r="G27" s="139">
        <v>516</v>
      </c>
      <c r="H27" s="228" t="s">
        <v>121</v>
      </c>
      <c r="I27" s="229"/>
      <c r="J27" s="229"/>
      <c r="K27" s="230"/>
    </row>
    <row r="28" spans="1:12" ht="17.25" customHeight="1" x14ac:dyDescent="0.25">
      <c r="A28" s="227"/>
      <c r="B28" s="227"/>
      <c r="C28" s="227"/>
      <c r="D28" s="259" t="s">
        <v>385</v>
      </c>
      <c r="E28" s="260"/>
      <c r="F28" s="261"/>
      <c r="G28" s="139">
        <v>200000</v>
      </c>
      <c r="H28" s="228" t="s">
        <v>121</v>
      </c>
      <c r="I28" s="229"/>
      <c r="J28" s="229"/>
      <c r="K28" s="230"/>
    </row>
    <row r="29" spans="1:12" s="102" customFormat="1" ht="29.25" customHeight="1" x14ac:dyDescent="0.25">
      <c r="A29" s="227"/>
      <c r="B29" s="227"/>
      <c r="C29" s="227"/>
      <c r="D29" s="223" t="s">
        <v>386</v>
      </c>
      <c r="E29" s="223"/>
      <c r="F29" s="223"/>
      <c r="G29" s="135">
        <v>213320</v>
      </c>
      <c r="H29" s="228" t="s">
        <v>121</v>
      </c>
      <c r="I29" s="229"/>
      <c r="J29" s="229"/>
      <c r="K29" s="230"/>
      <c r="L29" s="14"/>
    </row>
    <row r="30" spans="1:12" ht="18.75" customHeight="1" x14ac:dyDescent="0.25">
      <c r="A30" s="227"/>
      <c r="B30" s="227"/>
      <c r="C30" s="255"/>
      <c r="D30" s="285" t="s">
        <v>77</v>
      </c>
      <c r="E30" s="286"/>
      <c r="F30" s="287"/>
      <c r="G30" s="104" t="s">
        <v>413</v>
      </c>
      <c r="H30" s="294" t="s">
        <v>404</v>
      </c>
      <c r="I30" s="295"/>
      <c r="J30" s="295"/>
      <c r="K30" s="296"/>
    </row>
    <row r="31" spans="1:12" x14ac:dyDescent="0.25">
      <c r="A31" s="227"/>
      <c r="B31" s="227"/>
      <c r="C31" s="227"/>
      <c r="D31" s="288" t="s">
        <v>78</v>
      </c>
      <c r="E31" s="288"/>
      <c r="F31" s="288"/>
      <c r="G31" s="104" t="s">
        <v>413</v>
      </c>
      <c r="H31" s="297"/>
      <c r="I31" s="298"/>
      <c r="J31" s="298"/>
      <c r="K31" s="299"/>
    </row>
    <row r="32" spans="1:12" ht="15" customHeight="1" x14ac:dyDescent="0.25">
      <c r="A32" s="227"/>
      <c r="B32" s="227"/>
      <c r="C32" s="227"/>
      <c r="D32" s="253" t="s">
        <v>79</v>
      </c>
      <c r="E32" s="253"/>
      <c r="F32" s="253"/>
      <c r="G32" s="104" t="s">
        <v>413</v>
      </c>
      <c r="H32" s="297"/>
      <c r="I32" s="298"/>
      <c r="J32" s="298"/>
      <c r="K32" s="299"/>
    </row>
    <row r="33" spans="1:11" ht="16.5" customHeight="1" x14ac:dyDescent="0.25">
      <c r="A33" s="227"/>
      <c r="B33" s="227"/>
      <c r="C33" s="227"/>
      <c r="D33" s="253" t="s">
        <v>114</v>
      </c>
      <c r="E33" s="253"/>
      <c r="F33" s="253"/>
      <c r="G33" s="104" t="s">
        <v>413</v>
      </c>
      <c r="H33" s="297"/>
      <c r="I33" s="298"/>
      <c r="J33" s="298"/>
      <c r="K33" s="299"/>
    </row>
    <row r="34" spans="1:11" ht="15" customHeight="1" x14ac:dyDescent="0.25">
      <c r="A34" s="227"/>
      <c r="B34" s="227"/>
      <c r="C34" s="227"/>
      <c r="D34" s="253" t="s">
        <v>113</v>
      </c>
      <c r="E34" s="253"/>
      <c r="F34" s="253"/>
      <c r="G34" s="104" t="s">
        <v>413</v>
      </c>
      <c r="H34" s="297"/>
      <c r="I34" s="298"/>
      <c r="J34" s="298"/>
      <c r="K34" s="299"/>
    </row>
    <row r="35" spans="1:11" ht="20.25" customHeight="1" x14ac:dyDescent="0.25">
      <c r="A35" s="227"/>
      <c r="B35" s="227"/>
      <c r="C35" s="227"/>
      <c r="D35" s="253" t="s">
        <v>80</v>
      </c>
      <c r="E35" s="253"/>
      <c r="F35" s="253"/>
      <c r="G35" s="104" t="s">
        <v>413</v>
      </c>
      <c r="H35" s="300"/>
      <c r="I35" s="301"/>
      <c r="J35" s="301"/>
      <c r="K35" s="302"/>
    </row>
    <row r="36" spans="1:11" ht="17.25" customHeight="1" x14ac:dyDescent="0.25">
      <c r="A36" s="227" t="s">
        <v>83</v>
      </c>
      <c r="B36" s="227"/>
      <c r="C36" s="227"/>
      <c r="D36" s="281" t="s">
        <v>340</v>
      </c>
      <c r="E36" s="281"/>
      <c r="F36" s="281"/>
      <c r="G36" s="104"/>
      <c r="H36" s="228" t="s">
        <v>121</v>
      </c>
      <c r="I36" s="229"/>
      <c r="J36" s="229"/>
      <c r="K36" s="230"/>
    </row>
    <row r="37" spans="1:11" x14ac:dyDescent="0.25">
      <c r="A37" s="227"/>
      <c r="B37" s="227"/>
      <c r="C37" s="227"/>
      <c r="D37" s="281" t="s">
        <v>81</v>
      </c>
      <c r="E37" s="281"/>
      <c r="F37" s="281"/>
      <c r="G37" s="104"/>
      <c r="H37" s="228" t="s">
        <v>341</v>
      </c>
      <c r="I37" s="229"/>
      <c r="J37" s="229"/>
      <c r="K37" s="230"/>
    </row>
    <row r="38" spans="1:11" ht="18.75" customHeight="1" x14ac:dyDescent="0.25">
      <c r="A38" s="227"/>
      <c r="B38" s="227"/>
      <c r="C38" s="227"/>
      <c r="D38" s="282" t="s">
        <v>82</v>
      </c>
      <c r="E38" s="283"/>
      <c r="F38" s="284"/>
      <c r="G38" s="104"/>
      <c r="H38" s="228" t="s">
        <v>388</v>
      </c>
      <c r="I38" s="229"/>
      <c r="J38" s="229"/>
      <c r="K38" s="230"/>
    </row>
    <row r="39" spans="1:11" x14ac:dyDescent="0.25">
      <c r="A39" s="227" t="s">
        <v>339</v>
      </c>
      <c r="B39" s="227"/>
      <c r="C39" s="227"/>
      <c r="D39" s="307" t="s">
        <v>86</v>
      </c>
      <c r="E39" s="307"/>
      <c r="F39" s="307"/>
      <c r="G39" s="104"/>
      <c r="H39" s="228" t="s">
        <v>139</v>
      </c>
      <c r="I39" s="229"/>
      <c r="J39" s="229"/>
      <c r="K39" s="230"/>
    </row>
    <row r="40" spans="1:11" ht="14.25" customHeight="1" x14ac:dyDescent="0.25">
      <c r="A40" s="227"/>
      <c r="B40" s="227"/>
      <c r="C40" s="227"/>
      <c r="D40" s="307" t="s">
        <v>85</v>
      </c>
      <c r="E40" s="307"/>
      <c r="F40" s="307"/>
      <c r="G40" s="104"/>
      <c r="H40" s="228" t="s">
        <v>139</v>
      </c>
      <c r="I40" s="229"/>
      <c r="J40" s="229"/>
      <c r="K40" s="230"/>
    </row>
    <row r="41" spans="1:11" x14ac:dyDescent="0.25">
      <c r="A41" s="227"/>
      <c r="B41" s="227"/>
      <c r="C41" s="227"/>
      <c r="D41" s="307" t="s">
        <v>84</v>
      </c>
      <c r="E41" s="307"/>
      <c r="F41" s="307"/>
      <c r="G41" s="104"/>
      <c r="H41" s="228" t="s">
        <v>139</v>
      </c>
      <c r="I41" s="229"/>
      <c r="J41" s="229"/>
      <c r="K41" s="230"/>
    </row>
    <row r="42" spans="1:11" ht="15.75" thickBot="1" x14ac:dyDescent="0.3">
      <c r="A42" s="227"/>
      <c r="B42" s="227"/>
      <c r="C42" s="227"/>
      <c r="D42" s="307" t="s">
        <v>73</v>
      </c>
      <c r="E42" s="307"/>
      <c r="F42" s="307"/>
      <c r="G42" s="104"/>
      <c r="H42" s="228" t="s">
        <v>139</v>
      </c>
      <c r="I42" s="229"/>
      <c r="J42" s="229"/>
      <c r="K42" s="230"/>
    </row>
    <row r="43" spans="1:11" ht="16.5" thickBot="1" x14ac:dyDescent="0.3">
      <c r="A43" s="303" t="s">
        <v>87</v>
      </c>
      <c r="B43" s="304"/>
      <c r="C43" s="304"/>
      <c r="D43" s="304"/>
      <c r="E43" s="304"/>
      <c r="F43" s="304"/>
      <c r="G43" s="304"/>
      <c r="H43" s="304"/>
      <c r="I43" s="304"/>
      <c r="J43" s="305"/>
      <c r="K43" s="12"/>
    </row>
    <row r="44" spans="1:11" ht="27" customHeight="1" x14ac:dyDescent="0.25">
      <c r="A44" s="234" t="s">
        <v>19</v>
      </c>
      <c r="B44" s="234"/>
      <c r="C44" s="234"/>
      <c r="D44" s="238" t="s">
        <v>314</v>
      </c>
      <c r="E44" s="238"/>
      <c r="F44" s="238"/>
      <c r="G44" s="104">
        <v>4</v>
      </c>
      <c r="H44" s="235" t="s">
        <v>382</v>
      </c>
      <c r="I44" s="236"/>
      <c r="J44" s="236"/>
      <c r="K44" s="237"/>
    </row>
    <row r="45" spans="1:11" ht="22.5" customHeight="1" x14ac:dyDescent="0.25">
      <c r="A45" s="227"/>
      <c r="B45" s="227"/>
      <c r="C45" s="227"/>
      <c r="D45" s="306" t="s">
        <v>316</v>
      </c>
      <c r="E45" s="306"/>
      <c r="F45" s="306"/>
      <c r="G45" s="94">
        <v>34</v>
      </c>
      <c r="H45" s="228" t="s">
        <v>127</v>
      </c>
      <c r="I45" s="229"/>
      <c r="J45" s="229"/>
      <c r="K45" s="230"/>
    </row>
    <row r="46" spans="1:11" ht="25.5" customHeight="1" x14ac:dyDescent="0.25">
      <c r="A46" s="227"/>
      <c r="B46" s="227"/>
      <c r="C46" s="227"/>
      <c r="D46" s="308" t="s">
        <v>389</v>
      </c>
      <c r="E46" s="308"/>
      <c r="F46" s="308"/>
      <c r="G46" s="94">
        <v>3</v>
      </c>
      <c r="H46" s="266" t="s">
        <v>382</v>
      </c>
      <c r="I46" s="237"/>
      <c r="J46" s="237"/>
      <c r="K46" s="237"/>
    </row>
    <row r="47" spans="1:11" ht="28.5" customHeight="1" x14ac:dyDescent="0.25">
      <c r="A47" s="267" t="s">
        <v>18</v>
      </c>
      <c r="B47" s="268"/>
      <c r="C47" s="269"/>
      <c r="D47" s="306" t="s">
        <v>317</v>
      </c>
      <c r="E47" s="306"/>
      <c r="F47" s="306"/>
      <c r="G47" s="94"/>
      <c r="H47" s="228" t="s">
        <v>121</v>
      </c>
      <c r="I47" s="229"/>
      <c r="J47" s="229"/>
      <c r="K47" s="230"/>
    </row>
    <row r="48" spans="1:11" ht="26.25" customHeight="1" x14ac:dyDescent="0.25">
      <c r="A48" s="270"/>
      <c r="B48" s="271"/>
      <c r="C48" s="272"/>
      <c r="D48" s="279" t="s">
        <v>390</v>
      </c>
      <c r="E48" s="279"/>
      <c r="F48" s="279"/>
      <c r="G48" s="94"/>
      <c r="H48" s="225" t="s">
        <v>127</v>
      </c>
      <c r="I48" s="226"/>
      <c r="J48" s="226"/>
      <c r="K48" s="105"/>
    </row>
    <row r="49" spans="1:11" ht="16.5" customHeight="1" x14ac:dyDescent="0.25">
      <c r="A49" s="270"/>
      <c r="B49" s="271"/>
      <c r="C49" s="272"/>
      <c r="D49" s="309"/>
      <c r="E49" s="310"/>
      <c r="F49" s="311"/>
      <c r="G49" s="94"/>
      <c r="H49" s="227" t="s">
        <v>405</v>
      </c>
      <c r="I49" s="227"/>
      <c r="J49" s="227"/>
      <c r="K49" s="90"/>
    </row>
    <row r="50" spans="1:11" ht="15.75" customHeight="1" x14ac:dyDescent="0.25">
      <c r="A50" s="270"/>
      <c r="B50" s="271"/>
      <c r="C50" s="272"/>
      <c r="D50" s="309"/>
      <c r="E50" s="310"/>
      <c r="F50" s="311"/>
      <c r="G50" s="94"/>
      <c r="H50" s="227"/>
      <c r="I50" s="227"/>
      <c r="J50" s="227"/>
      <c r="K50" s="90"/>
    </row>
    <row r="51" spans="1:11" ht="12" customHeight="1" x14ac:dyDescent="0.25">
      <c r="A51" s="273"/>
      <c r="B51" s="274"/>
      <c r="C51" s="275"/>
      <c r="D51" s="309"/>
      <c r="E51" s="310"/>
      <c r="F51" s="311"/>
      <c r="G51" s="94"/>
      <c r="H51" s="227"/>
      <c r="I51" s="227"/>
      <c r="J51" s="227"/>
      <c r="K51" s="91"/>
    </row>
    <row r="52" spans="1:11" x14ac:dyDescent="0.25">
      <c r="A52" s="227" t="s">
        <v>17</v>
      </c>
      <c r="B52" s="227"/>
      <c r="C52" s="227"/>
      <c r="D52" s="280" t="s">
        <v>90</v>
      </c>
      <c r="E52" s="280"/>
      <c r="F52" s="280"/>
      <c r="G52" s="94"/>
      <c r="H52" s="228" t="s">
        <v>139</v>
      </c>
      <c r="I52" s="229"/>
      <c r="J52" s="229"/>
      <c r="K52" s="230"/>
    </row>
    <row r="53" spans="1:11" x14ac:dyDescent="0.25">
      <c r="A53" s="227"/>
      <c r="B53" s="227"/>
      <c r="C53" s="227"/>
      <c r="D53" s="279" t="s">
        <v>89</v>
      </c>
      <c r="E53" s="279"/>
      <c r="F53" s="279"/>
      <c r="G53" s="94"/>
      <c r="H53" s="228" t="s">
        <v>139</v>
      </c>
      <c r="I53" s="229"/>
      <c r="J53" s="229"/>
      <c r="K53" s="230"/>
    </row>
    <row r="54" spans="1:11" x14ac:dyDescent="0.25">
      <c r="A54" s="227"/>
      <c r="B54" s="227"/>
      <c r="C54" s="227"/>
      <c r="D54" s="279" t="s">
        <v>88</v>
      </c>
      <c r="E54" s="279"/>
      <c r="F54" s="279"/>
      <c r="G54" s="94"/>
      <c r="H54" s="228" t="s">
        <v>139</v>
      </c>
      <c r="I54" s="229"/>
      <c r="J54" s="229"/>
      <c r="K54" s="230"/>
    </row>
    <row r="55" spans="1:11" ht="15.75" thickBot="1" x14ac:dyDescent="0.3">
      <c r="A55" s="227"/>
      <c r="B55" s="227"/>
      <c r="C55" s="227"/>
      <c r="D55" s="279" t="s">
        <v>73</v>
      </c>
      <c r="E55" s="279"/>
      <c r="F55" s="279"/>
      <c r="G55" s="94"/>
      <c r="H55" s="228" t="s">
        <v>139</v>
      </c>
      <c r="I55" s="229"/>
      <c r="J55" s="229"/>
      <c r="K55" s="230"/>
    </row>
    <row r="56" spans="1:11" ht="15.75" thickBot="1" x14ac:dyDescent="0.3">
      <c r="A56" s="303" t="s">
        <v>91</v>
      </c>
      <c r="B56" s="304"/>
      <c r="C56" s="304"/>
      <c r="D56" s="304"/>
      <c r="E56" s="304"/>
      <c r="F56" s="304"/>
      <c r="G56" s="304"/>
      <c r="H56" s="304"/>
      <c r="I56" s="304"/>
      <c r="J56" s="305"/>
      <c r="K56" s="66"/>
    </row>
    <row r="57" spans="1:11" ht="18" customHeight="1" x14ac:dyDescent="0.25">
      <c r="A57" s="234" t="s">
        <v>21</v>
      </c>
      <c r="B57" s="234"/>
      <c r="C57" s="234"/>
      <c r="D57" s="337" t="s">
        <v>318</v>
      </c>
      <c r="E57" s="337"/>
      <c r="F57" s="337"/>
      <c r="G57" s="337"/>
      <c r="H57" s="337"/>
      <c r="I57" s="337"/>
      <c r="J57" s="337"/>
      <c r="K57" s="279"/>
    </row>
    <row r="58" spans="1:11" ht="27.75" customHeight="1" x14ac:dyDescent="0.25">
      <c r="A58" s="227"/>
      <c r="B58" s="227"/>
      <c r="C58" s="227"/>
      <c r="D58" s="282" t="s">
        <v>319</v>
      </c>
      <c r="E58" s="283"/>
      <c r="F58" s="283"/>
      <c r="G58" s="283"/>
      <c r="H58" s="283"/>
      <c r="I58" s="283"/>
      <c r="J58" s="284"/>
      <c r="K58" s="30"/>
    </row>
    <row r="59" spans="1:11" ht="75.75" customHeight="1" x14ac:dyDescent="0.25">
      <c r="A59" s="227"/>
      <c r="B59" s="227"/>
      <c r="C59" s="227"/>
      <c r="D59" s="231" t="s">
        <v>92</v>
      </c>
      <c r="E59" s="232"/>
      <c r="F59" s="232"/>
      <c r="G59" s="232"/>
      <c r="H59" s="232"/>
      <c r="I59" s="232"/>
      <c r="J59" s="233"/>
      <c r="K59" s="30"/>
    </row>
    <row r="60" spans="1:11" ht="73.5" customHeight="1" x14ac:dyDescent="0.25">
      <c r="A60" s="227"/>
      <c r="B60" s="227"/>
      <c r="C60" s="227"/>
      <c r="D60" s="231" t="s">
        <v>93</v>
      </c>
      <c r="E60" s="232"/>
      <c r="F60" s="232"/>
      <c r="G60" s="232"/>
      <c r="H60" s="232"/>
      <c r="I60" s="232"/>
      <c r="J60" s="233"/>
      <c r="K60" s="30"/>
    </row>
    <row r="61" spans="1:11" ht="77.25" customHeight="1" x14ac:dyDescent="0.25">
      <c r="A61" s="227"/>
      <c r="B61" s="227"/>
      <c r="C61" s="227"/>
      <c r="D61" s="247" t="s">
        <v>94</v>
      </c>
      <c r="E61" s="248"/>
      <c r="F61" s="248"/>
      <c r="G61" s="248"/>
      <c r="H61" s="248"/>
      <c r="I61" s="248"/>
      <c r="J61" s="249"/>
      <c r="K61" s="30"/>
    </row>
    <row r="62" spans="1:11" ht="29.25" customHeight="1" x14ac:dyDescent="0.25">
      <c r="A62" s="227"/>
      <c r="B62" s="227"/>
      <c r="C62" s="227"/>
      <c r="D62" s="254" t="s">
        <v>95</v>
      </c>
      <c r="E62" s="254"/>
      <c r="F62" s="254"/>
      <c r="G62" s="254"/>
      <c r="H62" s="254"/>
      <c r="I62" s="254"/>
      <c r="J62" s="254"/>
      <c r="K62" s="30"/>
    </row>
    <row r="63" spans="1:11" ht="27.75" customHeight="1" x14ac:dyDescent="0.25">
      <c r="A63" s="227"/>
      <c r="B63" s="227"/>
      <c r="C63" s="227"/>
      <c r="D63" s="289" t="s">
        <v>320</v>
      </c>
      <c r="E63" s="290"/>
      <c r="F63" s="290"/>
      <c r="G63" s="290"/>
      <c r="H63" s="290"/>
      <c r="I63" s="290"/>
      <c r="J63" s="290"/>
      <c r="K63" s="5"/>
    </row>
    <row r="64" spans="1:11" ht="36.75" customHeight="1" x14ac:dyDescent="0.25">
      <c r="A64" s="227"/>
      <c r="B64" s="227"/>
      <c r="C64" s="255"/>
      <c r="D64" s="231" t="s">
        <v>96</v>
      </c>
      <c r="E64" s="232"/>
      <c r="F64" s="233"/>
      <c r="G64" s="291"/>
      <c r="H64" s="292"/>
      <c r="I64" s="292"/>
      <c r="J64" s="293"/>
      <c r="K64" s="5"/>
    </row>
    <row r="65" spans="1:11" ht="40.5" customHeight="1" x14ac:dyDescent="0.25">
      <c r="A65" s="227"/>
      <c r="B65" s="227"/>
      <c r="C65" s="227"/>
      <c r="D65" s="254" t="s">
        <v>97</v>
      </c>
      <c r="E65" s="254"/>
      <c r="F65" s="254"/>
      <c r="G65" s="348"/>
      <c r="H65" s="348"/>
      <c r="I65" s="348"/>
      <c r="J65" s="348"/>
      <c r="K65" s="5"/>
    </row>
    <row r="66" spans="1:11" ht="44.25" customHeight="1" x14ac:dyDescent="0.25">
      <c r="A66" s="227"/>
      <c r="B66" s="227"/>
      <c r="C66" s="227"/>
      <c r="D66" s="254" t="s">
        <v>98</v>
      </c>
      <c r="E66" s="254"/>
      <c r="F66" s="254"/>
      <c r="G66" s="348"/>
      <c r="H66" s="348"/>
      <c r="I66" s="348"/>
      <c r="J66" s="348"/>
      <c r="K66" s="5"/>
    </row>
    <row r="67" spans="1:11" ht="32.25" customHeight="1" x14ac:dyDescent="0.25">
      <c r="A67" s="227"/>
      <c r="B67" s="227"/>
      <c r="C67" s="227"/>
      <c r="D67" s="254" t="s">
        <v>99</v>
      </c>
      <c r="E67" s="254"/>
      <c r="F67" s="254"/>
      <c r="G67" s="348"/>
      <c r="H67" s="348"/>
      <c r="I67" s="348"/>
      <c r="J67" s="348"/>
      <c r="K67" s="5"/>
    </row>
    <row r="68" spans="1:11" ht="36.75" customHeight="1" x14ac:dyDescent="0.25">
      <c r="A68" s="227"/>
      <c r="B68" s="227"/>
      <c r="C68" s="227"/>
      <c r="D68" s="254" t="s">
        <v>100</v>
      </c>
      <c r="E68" s="254"/>
      <c r="F68" s="254"/>
      <c r="G68" s="348"/>
      <c r="H68" s="348"/>
      <c r="I68" s="348"/>
      <c r="J68" s="348"/>
      <c r="K68" s="7"/>
    </row>
    <row r="69" spans="1:11" ht="21.75" customHeight="1" x14ac:dyDescent="0.25">
      <c r="A69" s="270" t="s">
        <v>22</v>
      </c>
      <c r="B69" s="271"/>
      <c r="C69" s="272"/>
      <c r="D69" s="253" t="s">
        <v>101</v>
      </c>
      <c r="E69" s="253"/>
      <c r="F69" s="253"/>
      <c r="G69" s="253"/>
      <c r="H69" s="253"/>
      <c r="I69" s="253"/>
      <c r="J69" s="253"/>
      <c r="K69" s="5"/>
    </row>
    <row r="70" spans="1:11" ht="16.5" customHeight="1" x14ac:dyDescent="0.25">
      <c r="A70" s="270"/>
      <c r="B70" s="271"/>
      <c r="C70" s="272"/>
      <c r="D70" s="253" t="s">
        <v>342</v>
      </c>
      <c r="E70" s="253"/>
      <c r="F70" s="253"/>
      <c r="G70" s="94">
        <v>1</v>
      </c>
      <c r="H70" s="242" t="s">
        <v>127</v>
      </c>
      <c r="I70" s="243"/>
      <c r="J70" s="243"/>
      <c r="K70" s="5"/>
    </row>
    <row r="71" spans="1:11" ht="15" customHeight="1" x14ac:dyDescent="0.25">
      <c r="A71" s="270"/>
      <c r="B71" s="271"/>
      <c r="C71" s="272"/>
      <c r="D71" s="253" t="s">
        <v>401</v>
      </c>
      <c r="E71" s="253"/>
      <c r="F71" s="253"/>
      <c r="G71" s="94">
        <v>3</v>
      </c>
      <c r="H71" s="242" t="s">
        <v>127</v>
      </c>
      <c r="I71" s="243"/>
      <c r="J71" s="243"/>
      <c r="K71" s="5"/>
    </row>
    <row r="72" spans="1:11" ht="15" customHeight="1" x14ac:dyDescent="0.25">
      <c r="A72" s="270"/>
      <c r="B72" s="271"/>
      <c r="C72" s="272"/>
      <c r="D72" s="253" t="s">
        <v>402</v>
      </c>
      <c r="E72" s="253"/>
      <c r="F72" s="253"/>
      <c r="G72" s="94"/>
      <c r="H72" s="242" t="s">
        <v>127</v>
      </c>
      <c r="I72" s="243"/>
      <c r="J72" s="243"/>
      <c r="K72" s="5"/>
    </row>
    <row r="73" spans="1:11" ht="18.75" customHeight="1" x14ac:dyDescent="0.25">
      <c r="A73" s="270"/>
      <c r="B73" s="271"/>
      <c r="C73" s="272"/>
      <c r="D73" s="282" t="s">
        <v>399</v>
      </c>
      <c r="E73" s="283"/>
      <c r="F73" s="284"/>
      <c r="G73" s="344"/>
      <c r="H73" s="345"/>
      <c r="I73" s="345"/>
      <c r="J73" s="346"/>
      <c r="K73" s="5"/>
    </row>
    <row r="74" spans="1:11" ht="15" customHeight="1" x14ac:dyDescent="0.25">
      <c r="A74" s="270"/>
      <c r="B74" s="271"/>
      <c r="C74" s="272"/>
      <c r="D74" s="239" t="s">
        <v>400</v>
      </c>
      <c r="E74" s="240"/>
      <c r="F74" s="241"/>
      <c r="G74" s="94"/>
      <c r="H74" s="242" t="s">
        <v>127</v>
      </c>
      <c r="I74" s="243"/>
      <c r="J74" s="243"/>
      <c r="K74" s="5"/>
    </row>
    <row r="75" spans="1:11" ht="16.5" customHeight="1" thickBot="1" x14ac:dyDescent="0.3">
      <c r="A75" s="270"/>
      <c r="B75" s="271"/>
      <c r="C75" s="272"/>
      <c r="D75" s="250" t="s">
        <v>398</v>
      </c>
      <c r="E75" s="251"/>
      <c r="F75" s="252"/>
      <c r="G75" s="100"/>
      <c r="H75" s="242" t="s">
        <v>127</v>
      </c>
      <c r="I75" s="243"/>
      <c r="J75" s="243"/>
      <c r="K75" s="7"/>
    </row>
    <row r="76" spans="1:11" ht="15.75" thickBot="1" x14ac:dyDescent="0.3">
      <c r="A76" s="338" t="s">
        <v>343</v>
      </c>
      <c r="B76" s="339"/>
      <c r="C76" s="339"/>
      <c r="D76" s="339"/>
      <c r="E76" s="339"/>
      <c r="F76" s="339"/>
      <c r="G76" s="339"/>
      <c r="H76" s="339"/>
      <c r="I76" s="339"/>
      <c r="J76" s="340"/>
    </row>
    <row r="77" spans="1:11" x14ac:dyDescent="0.25">
      <c r="A77" s="245" t="s">
        <v>217</v>
      </c>
      <c r="B77" s="246"/>
      <c r="C77" s="246"/>
      <c r="D77" s="94"/>
      <c r="E77" s="64" t="s">
        <v>139</v>
      </c>
      <c r="F77" s="8"/>
    </row>
    <row r="78" spans="1:11" ht="15" customHeight="1" x14ac:dyDescent="0.25">
      <c r="A78" s="246" t="s">
        <v>218</v>
      </c>
      <c r="B78" s="246"/>
      <c r="C78" s="246"/>
      <c r="D78" s="94"/>
      <c r="E78" s="64" t="s">
        <v>139</v>
      </c>
      <c r="F78" s="8"/>
    </row>
    <row r="79" spans="1:11" ht="15" customHeight="1" x14ac:dyDescent="0.25">
      <c r="A79" s="219" t="s">
        <v>219</v>
      </c>
      <c r="B79" s="219"/>
      <c r="C79" s="219"/>
      <c r="D79" s="94"/>
      <c r="E79" s="64" t="s">
        <v>139</v>
      </c>
      <c r="F79" s="8"/>
    </row>
    <row r="80" spans="1:11" ht="15" customHeight="1" x14ac:dyDescent="0.25">
      <c r="A80" s="219" t="s">
        <v>220</v>
      </c>
      <c r="B80" s="219"/>
      <c r="C80" s="219"/>
      <c r="D80" s="94"/>
      <c r="E80" s="64" t="s">
        <v>139</v>
      </c>
      <c r="F80" s="8"/>
    </row>
    <row r="81" spans="1:12" ht="15" customHeight="1" x14ac:dyDescent="0.25">
      <c r="A81" s="219" t="s">
        <v>221</v>
      </c>
      <c r="B81" s="219"/>
      <c r="C81" s="219"/>
      <c r="D81" s="94"/>
      <c r="E81" s="64" t="s">
        <v>139</v>
      </c>
      <c r="F81" s="8"/>
    </row>
    <row r="82" spans="1:12" ht="28.5" customHeight="1" x14ac:dyDescent="0.25">
      <c r="A82" s="219" t="s">
        <v>324</v>
      </c>
      <c r="B82" s="219"/>
      <c r="C82" s="219"/>
      <c r="D82" s="94"/>
      <c r="E82" s="64" t="s">
        <v>139</v>
      </c>
      <c r="F82" s="8"/>
    </row>
    <row r="83" spans="1:12" ht="22.5" customHeight="1" thickBot="1" x14ac:dyDescent="0.3">
      <c r="A83" s="342" t="s">
        <v>325</v>
      </c>
      <c r="B83" s="343"/>
      <c r="C83" s="343"/>
      <c r="D83" s="100"/>
      <c r="E83" s="67" t="s">
        <v>139</v>
      </c>
      <c r="F83" s="8"/>
    </row>
    <row r="84" spans="1:12" ht="15.75" thickBot="1" x14ac:dyDescent="0.3">
      <c r="A84" s="338" t="s">
        <v>106</v>
      </c>
      <c r="B84" s="339"/>
      <c r="C84" s="339"/>
      <c r="D84" s="339"/>
      <c r="E84" s="339"/>
      <c r="F84" s="339"/>
      <c r="G84" s="339"/>
      <c r="H84" s="339"/>
      <c r="I84" s="339"/>
      <c r="J84" s="340"/>
      <c r="K84" s="4"/>
      <c r="L84" s="4"/>
    </row>
    <row r="85" spans="1:12" x14ac:dyDescent="0.25">
      <c r="A85" s="341" t="s">
        <v>406</v>
      </c>
      <c r="B85" s="336"/>
      <c r="C85" s="336"/>
      <c r="D85" s="336"/>
      <c r="E85" s="336"/>
      <c r="F85" s="336"/>
      <c r="G85" s="336"/>
      <c r="H85" s="4"/>
      <c r="I85" s="4"/>
      <c r="J85" s="4"/>
      <c r="K85" s="4"/>
      <c r="L85" s="4"/>
    </row>
    <row r="86" spans="1:12" x14ac:dyDescent="0.25">
      <c r="A86" s="18" t="s">
        <v>222</v>
      </c>
      <c r="B86" s="328"/>
      <c r="C86" s="328"/>
      <c r="D86" s="328"/>
      <c r="E86" s="328"/>
      <c r="F86" s="328"/>
      <c r="G86" s="328"/>
      <c r="H86" s="328"/>
      <c r="I86" s="328"/>
      <c r="J86" s="328"/>
      <c r="K86" s="4"/>
      <c r="L86" s="4"/>
    </row>
    <row r="87" spans="1:12" ht="33" customHeight="1" x14ac:dyDescent="0.25">
      <c r="A87" s="123" t="s">
        <v>223</v>
      </c>
      <c r="B87" s="328"/>
      <c r="C87" s="328"/>
      <c r="D87" s="328"/>
      <c r="E87" s="328"/>
      <c r="F87" s="328"/>
      <c r="G87" s="328"/>
      <c r="H87" s="328"/>
      <c r="I87" s="328"/>
      <c r="J87" s="328"/>
      <c r="K87" s="4"/>
      <c r="L87" s="4"/>
    </row>
    <row r="88" spans="1:12" x14ac:dyDescent="0.25">
      <c r="A88" s="31" t="s">
        <v>224</v>
      </c>
      <c r="B88" s="328"/>
      <c r="C88" s="328"/>
      <c r="D88" s="328"/>
      <c r="E88" s="328"/>
      <c r="F88" s="328"/>
      <c r="G88" s="328"/>
      <c r="H88" s="328"/>
      <c r="I88" s="328"/>
      <c r="J88" s="328"/>
      <c r="K88" s="4"/>
      <c r="L88" s="4"/>
    </row>
    <row r="89" spans="1:12" x14ac:dyDescent="0.25">
      <c r="A89" s="330" t="s">
        <v>407</v>
      </c>
      <c r="B89" s="336"/>
      <c r="C89" s="336"/>
      <c r="D89" s="336"/>
      <c r="E89" s="336"/>
      <c r="F89" s="336"/>
      <c r="G89" s="336"/>
      <c r="H89" s="4"/>
      <c r="I89" s="4"/>
      <c r="J89" s="4"/>
      <c r="K89" s="4"/>
      <c r="L89" s="4"/>
    </row>
    <row r="90" spans="1:12" x14ac:dyDescent="0.25">
      <c r="A90" s="18" t="s">
        <v>222</v>
      </c>
      <c r="B90" s="328"/>
      <c r="C90" s="328"/>
      <c r="D90" s="328"/>
      <c r="E90" s="328"/>
      <c r="F90" s="328"/>
      <c r="G90" s="328"/>
      <c r="H90" s="328"/>
      <c r="I90" s="328"/>
      <c r="J90" s="328"/>
      <c r="K90" s="4"/>
      <c r="L90" s="4"/>
    </row>
    <row r="91" spans="1:12" ht="36" customHeight="1" x14ac:dyDescent="0.25">
      <c r="A91" s="123" t="s">
        <v>223</v>
      </c>
      <c r="B91" s="328"/>
      <c r="C91" s="328"/>
      <c r="D91" s="328"/>
      <c r="E91" s="328"/>
      <c r="F91" s="328"/>
      <c r="G91" s="328"/>
      <c r="H91" s="328"/>
      <c r="I91" s="328"/>
      <c r="J91" s="328"/>
      <c r="K91" s="4"/>
      <c r="L91" s="4"/>
    </row>
    <row r="92" spans="1:12" ht="15.75" thickBot="1" x14ac:dyDescent="0.3">
      <c r="A92" s="99" t="s">
        <v>224</v>
      </c>
      <c r="B92" s="329"/>
      <c r="C92" s="329"/>
      <c r="D92" s="329"/>
      <c r="E92" s="329"/>
      <c r="F92" s="329"/>
      <c r="G92" s="329"/>
      <c r="H92" s="329"/>
      <c r="I92" s="329"/>
      <c r="J92" s="329"/>
      <c r="K92" s="4"/>
      <c r="L92" s="4"/>
    </row>
    <row r="93" spans="1:12" ht="15.75" thickBot="1" x14ac:dyDescent="0.3">
      <c r="A93" s="333" t="s">
        <v>107</v>
      </c>
      <c r="B93" s="334"/>
      <c r="C93" s="334"/>
      <c r="D93" s="334"/>
      <c r="E93" s="334"/>
      <c r="F93" s="334"/>
      <c r="G93" s="334"/>
      <c r="H93" s="334"/>
      <c r="I93" s="334"/>
      <c r="J93" s="335"/>
      <c r="K93" s="4"/>
      <c r="L93" s="4"/>
    </row>
    <row r="94" spans="1:12" x14ac:dyDescent="0.25">
      <c r="A94" s="322" t="s">
        <v>408</v>
      </c>
      <c r="B94" s="322"/>
      <c r="C94" s="322"/>
      <c r="D94" s="322"/>
      <c r="E94" s="322"/>
      <c r="F94" s="322"/>
      <c r="G94" s="322"/>
      <c r="H94" s="322"/>
      <c r="I94" s="322"/>
      <c r="J94" s="322"/>
      <c r="K94" s="4"/>
      <c r="L94" s="4"/>
    </row>
    <row r="95" spans="1:12" x14ac:dyDescent="0.25">
      <c r="A95" s="51" t="s">
        <v>225</v>
      </c>
      <c r="B95" s="328" t="s">
        <v>417</v>
      </c>
      <c r="C95" s="328"/>
      <c r="D95" s="328"/>
      <c r="E95" s="328"/>
      <c r="F95" s="328"/>
      <c r="G95" s="328"/>
      <c r="H95" s="328"/>
      <c r="I95" s="328"/>
      <c r="J95" s="328"/>
      <c r="K95" s="4"/>
      <c r="L95" s="4"/>
    </row>
    <row r="96" spans="1:12" ht="30" x14ac:dyDescent="0.25">
      <c r="A96" s="124" t="s">
        <v>226</v>
      </c>
      <c r="B96" s="328" t="s">
        <v>418</v>
      </c>
      <c r="C96" s="328"/>
      <c r="D96" s="328"/>
      <c r="E96" s="328"/>
      <c r="F96" s="328"/>
      <c r="G96" s="328"/>
      <c r="H96" s="328"/>
      <c r="I96" s="328"/>
      <c r="J96" s="328"/>
      <c r="K96" s="4"/>
      <c r="L96" s="4"/>
    </row>
    <row r="97" spans="1:12" ht="30" x14ac:dyDescent="0.25">
      <c r="A97" s="124" t="s">
        <v>227</v>
      </c>
      <c r="B97" s="328"/>
      <c r="C97" s="328"/>
      <c r="D97" s="328"/>
      <c r="E97" s="328"/>
      <c r="F97" s="328"/>
      <c r="G97" s="328"/>
      <c r="H97" s="328"/>
      <c r="I97" s="328"/>
      <c r="J97" s="328"/>
      <c r="K97" s="4"/>
      <c r="L97" s="4"/>
    </row>
    <row r="98" spans="1:12" x14ac:dyDescent="0.25">
      <c r="A98" s="330" t="s">
        <v>344</v>
      </c>
      <c r="B98" s="330"/>
      <c r="C98" s="330"/>
      <c r="D98" s="330"/>
      <c r="E98" s="330"/>
      <c r="F98" s="330"/>
      <c r="G98" s="330"/>
      <c r="H98" s="330"/>
      <c r="I98" s="330"/>
      <c r="J98" s="330"/>
      <c r="K98" s="4"/>
      <c r="L98" s="4"/>
    </row>
    <row r="99" spans="1:12" x14ac:dyDescent="0.25">
      <c r="A99" s="65" t="s">
        <v>228</v>
      </c>
      <c r="B99" s="328"/>
      <c r="C99" s="328"/>
      <c r="D99" s="328"/>
      <c r="E99" s="328"/>
      <c r="F99" s="328"/>
      <c r="G99" s="328"/>
      <c r="H99" s="328"/>
      <c r="I99" s="328"/>
      <c r="J99" s="328"/>
      <c r="K99" s="4"/>
      <c r="L99" s="4"/>
    </row>
    <row r="100" spans="1:12" x14ac:dyDescent="0.25">
      <c r="A100" s="65" t="s">
        <v>229</v>
      </c>
      <c r="B100" s="331" t="s">
        <v>420</v>
      </c>
      <c r="C100" s="332"/>
      <c r="D100" s="332"/>
      <c r="E100" s="332"/>
      <c r="F100" s="332"/>
      <c r="G100" s="332"/>
      <c r="H100" s="332"/>
      <c r="I100" s="332"/>
      <c r="K100" s="4"/>
      <c r="L100" s="4"/>
    </row>
    <row r="101" spans="1:12" ht="27.75" customHeight="1" x14ac:dyDescent="0.25">
      <c r="A101" s="51" t="s">
        <v>230</v>
      </c>
      <c r="B101" s="349" t="s">
        <v>419</v>
      </c>
      <c r="C101" s="349"/>
      <c r="D101" s="349"/>
      <c r="E101" s="349"/>
      <c r="F101" s="349"/>
      <c r="G101" s="349"/>
      <c r="H101" s="349"/>
      <c r="I101" s="349"/>
      <c r="J101" s="349"/>
      <c r="K101" s="4"/>
      <c r="L101" s="4"/>
    </row>
    <row r="102" spans="1:12" ht="15.75" thickBot="1" x14ac:dyDescent="0.3">
      <c r="A102" s="97" t="s">
        <v>231</v>
      </c>
      <c r="B102" s="329" t="s">
        <v>421</v>
      </c>
      <c r="C102" s="329"/>
      <c r="D102" s="329"/>
      <c r="E102" s="329"/>
      <c r="F102" s="329"/>
      <c r="G102" s="329"/>
      <c r="H102" s="329"/>
      <c r="I102" s="329"/>
      <c r="J102" s="329"/>
      <c r="K102" s="4"/>
      <c r="L102" s="4"/>
    </row>
    <row r="103" spans="1:12" ht="15.75" thickBot="1" x14ac:dyDescent="0.3">
      <c r="A103" s="333" t="s">
        <v>108</v>
      </c>
      <c r="B103" s="334"/>
      <c r="C103" s="334"/>
      <c r="D103" s="334"/>
      <c r="E103" s="334"/>
      <c r="F103" s="334"/>
      <c r="G103" s="334"/>
      <c r="H103" s="334"/>
      <c r="I103" s="334"/>
      <c r="J103" s="335"/>
      <c r="K103" s="4"/>
      <c r="L103" s="4"/>
    </row>
    <row r="104" spans="1:12" ht="30.75" customHeight="1" x14ac:dyDescent="0.25">
      <c r="A104" s="323" t="s">
        <v>109</v>
      </c>
      <c r="B104" s="323"/>
      <c r="C104" s="323"/>
      <c r="D104" s="323"/>
      <c r="E104" s="323"/>
      <c r="F104" s="323"/>
      <c r="G104" s="323"/>
      <c r="H104" s="323"/>
      <c r="I104" s="323"/>
      <c r="J104" s="323"/>
      <c r="K104" s="4"/>
      <c r="L104" s="4"/>
    </row>
    <row r="105" spans="1:12" ht="30.75" customHeight="1" x14ac:dyDescent="0.25">
      <c r="A105" s="323"/>
      <c r="B105" s="323"/>
      <c r="C105" s="323"/>
      <c r="D105" s="323"/>
      <c r="E105" s="323"/>
      <c r="F105" s="323"/>
      <c r="G105" s="323"/>
      <c r="H105" s="323"/>
      <c r="I105" s="323"/>
      <c r="J105" s="323"/>
      <c r="K105" s="4"/>
      <c r="L105" s="4"/>
    </row>
    <row r="106" spans="1:12" x14ac:dyDescent="0.25">
      <c r="A106" s="347"/>
      <c r="B106" s="347"/>
      <c r="C106" s="347"/>
      <c r="D106" s="347"/>
      <c r="E106" s="347"/>
      <c r="F106" s="347"/>
      <c r="G106" s="347"/>
      <c r="H106" s="347"/>
      <c r="I106" s="347"/>
      <c r="J106" s="347"/>
      <c r="K106" s="4"/>
      <c r="L106" s="4"/>
    </row>
    <row r="107" spans="1:12" x14ac:dyDescent="0.25">
      <c r="A107" s="323" t="s">
        <v>104</v>
      </c>
      <c r="B107" s="323"/>
      <c r="C107" s="323"/>
      <c r="D107" s="323"/>
      <c r="E107" s="323"/>
      <c r="F107" s="323"/>
      <c r="G107" s="323"/>
      <c r="H107" s="323"/>
      <c r="I107" s="323"/>
      <c r="J107" s="323"/>
      <c r="K107" s="4"/>
      <c r="L107" s="4"/>
    </row>
    <row r="108" spans="1:12" ht="34.5" customHeight="1" x14ac:dyDescent="0.25">
      <c r="A108" s="323"/>
      <c r="B108" s="323"/>
      <c r="C108" s="323"/>
      <c r="D108" s="323"/>
      <c r="E108" s="323"/>
      <c r="F108" s="323"/>
      <c r="G108" s="323"/>
      <c r="H108" s="323"/>
      <c r="I108" s="323"/>
      <c r="J108" s="323"/>
      <c r="K108" s="4"/>
      <c r="L108" s="4"/>
    </row>
    <row r="109" spans="1:12" x14ac:dyDescent="0.25">
      <c r="K109" s="4"/>
      <c r="L109" s="4"/>
    </row>
    <row r="110" spans="1:12" x14ac:dyDescent="0.25">
      <c r="A110" s="8"/>
      <c r="B110" s="4"/>
      <c r="C110" s="4"/>
      <c r="D110" s="4"/>
      <c r="E110" s="4"/>
      <c r="F110" s="4"/>
      <c r="G110" s="96"/>
      <c r="H110" s="4"/>
      <c r="I110" s="4"/>
      <c r="J110" s="4"/>
      <c r="K110" s="4"/>
      <c r="L110" s="4"/>
    </row>
    <row r="111" spans="1:12" x14ac:dyDescent="0.25">
      <c r="A111" s="4"/>
      <c r="B111" s="4"/>
      <c r="C111" s="4"/>
      <c r="D111" s="4"/>
      <c r="E111" s="4"/>
      <c r="F111" s="4"/>
      <c r="G111" s="96"/>
      <c r="H111" s="4"/>
      <c r="I111" s="4"/>
      <c r="J111" s="4"/>
      <c r="K111" s="4"/>
      <c r="L111" s="4"/>
    </row>
    <row r="112" spans="1:12" x14ac:dyDescent="0.25">
      <c r="A112" s="4"/>
      <c r="B112" s="4"/>
      <c r="C112" s="4"/>
      <c r="D112" s="4"/>
      <c r="E112" s="4"/>
      <c r="F112" s="4"/>
      <c r="G112" s="96"/>
      <c r="H112" s="4"/>
      <c r="I112" s="4"/>
      <c r="J112" s="4"/>
      <c r="K112" s="4"/>
      <c r="L112" s="4"/>
    </row>
  </sheetData>
  <dataConsolidate/>
  <mergeCells count="168">
    <mergeCell ref="G67:J67"/>
    <mergeCell ref="G68:J68"/>
    <mergeCell ref="D69:J69"/>
    <mergeCell ref="A104:J104"/>
    <mergeCell ref="B99:J99"/>
    <mergeCell ref="B101:J101"/>
    <mergeCell ref="D72:F72"/>
    <mergeCell ref="D73:F73"/>
    <mergeCell ref="A108:J108"/>
    <mergeCell ref="A107:J107"/>
    <mergeCell ref="D57:K57"/>
    <mergeCell ref="D58:J58"/>
    <mergeCell ref="D62:J62"/>
    <mergeCell ref="A103:J103"/>
    <mergeCell ref="A84:J84"/>
    <mergeCell ref="A85:G85"/>
    <mergeCell ref="A80:C80"/>
    <mergeCell ref="A81:C81"/>
    <mergeCell ref="A82:C82"/>
    <mergeCell ref="A83:C83"/>
    <mergeCell ref="D70:F70"/>
    <mergeCell ref="D71:F71"/>
    <mergeCell ref="A69:C75"/>
    <mergeCell ref="A76:J76"/>
    <mergeCell ref="H74:J74"/>
    <mergeCell ref="H75:J75"/>
    <mergeCell ref="G73:J73"/>
    <mergeCell ref="A106:J106"/>
    <mergeCell ref="G65:J65"/>
    <mergeCell ref="G66:J66"/>
    <mergeCell ref="A94:J94"/>
    <mergeCell ref="A105:J105"/>
    <mergeCell ref="A1:K4"/>
    <mergeCell ref="H25:K25"/>
    <mergeCell ref="H26:K26"/>
    <mergeCell ref="H27:K27"/>
    <mergeCell ref="H28:K28"/>
    <mergeCell ref="H29:K29"/>
    <mergeCell ref="A5:J5"/>
    <mergeCell ref="H23:K23"/>
    <mergeCell ref="B95:J95"/>
    <mergeCell ref="B96:J96"/>
    <mergeCell ref="B97:J97"/>
    <mergeCell ref="B102:J102"/>
    <mergeCell ref="A98:J98"/>
    <mergeCell ref="B100:I100"/>
    <mergeCell ref="A93:J93"/>
    <mergeCell ref="A89:G89"/>
    <mergeCell ref="B86:J86"/>
    <mergeCell ref="B87:J87"/>
    <mergeCell ref="B88:J88"/>
    <mergeCell ref="B90:J90"/>
    <mergeCell ref="B91:J91"/>
    <mergeCell ref="B92:J92"/>
    <mergeCell ref="A8:J8"/>
    <mergeCell ref="D29:F29"/>
    <mergeCell ref="D28:F28"/>
    <mergeCell ref="D26:F26"/>
    <mergeCell ref="D20:F20"/>
    <mergeCell ref="D21:F21"/>
    <mergeCell ref="H24:K24"/>
    <mergeCell ref="A23:C24"/>
    <mergeCell ref="H13:K13"/>
    <mergeCell ref="H14:K14"/>
    <mergeCell ref="D15:F15"/>
    <mergeCell ref="D12:F12"/>
    <mergeCell ref="H12:K12"/>
    <mergeCell ref="D16:F16"/>
    <mergeCell ref="A15:C16"/>
    <mergeCell ref="A17:C21"/>
    <mergeCell ref="D25:F25"/>
    <mergeCell ref="D51:F51"/>
    <mergeCell ref="A36:C38"/>
    <mergeCell ref="D39:F39"/>
    <mergeCell ref="D40:F40"/>
    <mergeCell ref="D41:F41"/>
    <mergeCell ref="D17:F17"/>
    <mergeCell ref="D18:F18"/>
    <mergeCell ref="D10:F10"/>
    <mergeCell ref="A22:J22"/>
    <mergeCell ref="D48:F48"/>
    <mergeCell ref="H47:K47"/>
    <mergeCell ref="D54:F54"/>
    <mergeCell ref="D42:F42"/>
    <mergeCell ref="D45:F45"/>
    <mergeCell ref="D46:F46"/>
    <mergeCell ref="A39:C42"/>
    <mergeCell ref="H39:K39"/>
    <mergeCell ref="H40:K40"/>
    <mergeCell ref="H41:K41"/>
    <mergeCell ref="H42:K42"/>
    <mergeCell ref="H46:K46"/>
    <mergeCell ref="A43:J43"/>
    <mergeCell ref="A47:C51"/>
    <mergeCell ref="D49:F49"/>
    <mergeCell ref="D50:F50"/>
    <mergeCell ref="D36:F36"/>
    <mergeCell ref="D37:F37"/>
    <mergeCell ref="D38:F38"/>
    <mergeCell ref="D30:F30"/>
    <mergeCell ref="D31:F31"/>
    <mergeCell ref="D33:F33"/>
    <mergeCell ref="D34:F34"/>
    <mergeCell ref="D66:F66"/>
    <mergeCell ref="A52:C55"/>
    <mergeCell ref="A57:C68"/>
    <mergeCell ref="D67:F67"/>
    <mergeCell ref="D64:F64"/>
    <mergeCell ref="D63:J63"/>
    <mergeCell ref="G64:J64"/>
    <mergeCell ref="D53:F53"/>
    <mergeCell ref="H54:K54"/>
    <mergeCell ref="H55:K55"/>
    <mergeCell ref="D32:F32"/>
    <mergeCell ref="H36:K36"/>
    <mergeCell ref="H38:K38"/>
    <mergeCell ref="H37:K37"/>
    <mergeCell ref="H30:K35"/>
    <mergeCell ref="A56:J56"/>
    <mergeCell ref="D47:F47"/>
    <mergeCell ref="D65:F65"/>
    <mergeCell ref="H18:K18"/>
    <mergeCell ref="H19:K19"/>
    <mergeCell ref="H20:K20"/>
    <mergeCell ref="A25:C35"/>
    <mergeCell ref="A6:C7"/>
    <mergeCell ref="D23:F23"/>
    <mergeCell ref="D27:F27"/>
    <mergeCell ref="H15:K15"/>
    <mergeCell ref="H16:K16"/>
    <mergeCell ref="D6:F7"/>
    <mergeCell ref="D9:F9"/>
    <mergeCell ref="G6:G7"/>
    <mergeCell ref="H17:K17"/>
    <mergeCell ref="H6:K7"/>
    <mergeCell ref="H11:K11"/>
    <mergeCell ref="A9:C11"/>
    <mergeCell ref="D13:F13"/>
    <mergeCell ref="H9:K9"/>
    <mergeCell ref="D14:F14"/>
    <mergeCell ref="A12:C14"/>
    <mergeCell ref="H10:K10"/>
    <mergeCell ref="D55:F55"/>
    <mergeCell ref="D52:F52"/>
    <mergeCell ref="A79:C79"/>
    <mergeCell ref="D11:F11"/>
    <mergeCell ref="D19:F19"/>
    <mergeCell ref="H48:J48"/>
    <mergeCell ref="H49:J51"/>
    <mergeCell ref="H52:K52"/>
    <mergeCell ref="H53:K53"/>
    <mergeCell ref="D59:J59"/>
    <mergeCell ref="A44:C46"/>
    <mergeCell ref="H44:K44"/>
    <mergeCell ref="H45:K45"/>
    <mergeCell ref="D44:F44"/>
    <mergeCell ref="D74:F74"/>
    <mergeCell ref="H71:J71"/>
    <mergeCell ref="H72:J72"/>
    <mergeCell ref="D24:F24"/>
    <mergeCell ref="A77:C77"/>
    <mergeCell ref="A78:C78"/>
    <mergeCell ref="D60:J60"/>
    <mergeCell ref="D61:J61"/>
    <mergeCell ref="H70:J70"/>
    <mergeCell ref="D75:F75"/>
    <mergeCell ref="D35:F35"/>
    <mergeCell ref="D68:F68"/>
  </mergeCells>
  <dataValidations count="2">
    <dataValidation type="list" allowBlank="1" showInputMessage="1" showErrorMessage="1" sqref="G44 G14 G9:G12 G23 G46" xr:uid="{00000000-0002-0000-0300-000000000000}">
      <formula1>scores</formula1>
    </dataValidation>
    <dataValidation type="list" allowBlank="1" showInputMessage="1" showErrorMessage="1" sqref="G6:G7" xr:uid="{00000000-0002-0000-0300-000001000000}">
      <formula1>years</formula1>
    </dataValidation>
  </dataValidations>
  <pageMargins left="0.39" right="0.22" top="0.75" bottom="0.75" header="0.3" footer="0.3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68"/>
  <sheetViews>
    <sheetView view="pageBreakPreview" topLeftCell="A13" zoomScaleNormal="100" zoomScaleSheetLayoutView="100" workbookViewId="0">
      <selection activeCell="C33" sqref="C33:I33"/>
    </sheetView>
  </sheetViews>
  <sheetFormatPr defaultColWidth="9.140625" defaultRowHeight="15" x14ac:dyDescent="0.25"/>
  <cols>
    <col min="1" max="1" width="9.28515625" customWidth="1"/>
    <col min="2" max="8" width="9.140625" customWidth="1"/>
    <col min="9" max="9" width="2.42578125" customWidth="1"/>
    <col min="10" max="10" width="8.42578125" customWidth="1"/>
    <col min="11" max="11" width="5" customWidth="1"/>
  </cols>
  <sheetData>
    <row r="1" spans="1:11" x14ac:dyDescent="0.25">
      <c r="B1" s="387" t="s">
        <v>216</v>
      </c>
      <c r="C1" s="182"/>
      <c r="D1" s="182"/>
      <c r="E1" s="182"/>
      <c r="F1" s="182"/>
      <c r="G1" s="182"/>
      <c r="H1" s="182"/>
      <c r="I1" s="182"/>
      <c r="J1" s="182"/>
      <c r="K1" s="183"/>
    </row>
    <row r="2" spans="1:11" x14ac:dyDescent="0.25">
      <c r="B2" s="184"/>
      <c r="C2" s="185"/>
      <c r="D2" s="185"/>
      <c r="E2" s="185"/>
      <c r="F2" s="185"/>
      <c r="G2" s="185"/>
      <c r="H2" s="185"/>
      <c r="I2" s="185"/>
      <c r="J2" s="185"/>
      <c r="K2" s="186"/>
    </row>
    <row r="3" spans="1:11" x14ac:dyDescent="0.25">
      <c r="B3" s="184"/>
      <c r="C3" s="185"/>
      <c r="D3" s="185"/>
      <c r="E3" s="185"/>
      <c r="F3" s="185"/>
      <c r="G3" s="185"/>
      <c r="H3" s="185"/>
      <c r="I3" s="185"/>
      <c r="J3" s="185"/>
      <c r="K3" s="186"/>
    </row>
    <row r="4" spans="1:11" x14ac:dyDescent="0.25">
      <c r="B4" s="184"/>
      <c r="C4" s="185"/>
      <c r="D4" s="185"/>
      <c r="E4" s="185"/>
      <c r="F4" s="185"/>
      <c r="G4" s="185"/>
      <c r="H4" s="185"/>
      <c r="I4" s="185"/>
      <c r="J4" s="185"/>
      <c r="K4" s="186"/>
    </row>
    <row r="5" spans="1:11" ht="15.75" thickBot="1" x14ac:dyDescent="0.3">
      <c r="B5" s="187"/>
      <c r="C5" s="188"/>
      <c r="D5" s="188"/>
      <c r="E5" s="188"/>
      <c r="F5" s="188"/>
      <c r="G5" s="188"/>
      <c r="H5" s="188"/>
      <c r="I5" s="188"/>
      <c r="J5" s="188"/>
      <c r="K5" s="189"/>
    </row>
    <row r="6" spans="1:11" ht="33" customHeight="1" x14ac:dyDescent="0.25">
      <c r="A6" s="383" t="s">
        <v>215</v>
      </c>
      <c r="B6" s="383"/>
      <c r="C6" s="383"/>
      <c r="D6" s="383"/>
      <c r="E6" s="383"/>
      <c r="F6" s="383"/>
      <c r="G6" s="383"/>
      <c r="H6" s="383"/>
      <c r="I6" s="383"/>
      <c r="J6" s="383"/>
      <c r="K6" s="383"/>
    </row>
    <row r="7" spans="1:11" x14ac:dyDescent="0.25">
      <c r="A7" s="55"/>
      <c r="B7" s="59"/>
      <c r="C7" s="60"/>
      <c r="D7" s="60"/>
      <c r="E7" s="60"/>
      <c r="F7" s="60"/>
      <c r="G7" s="60"/>
      <c r="H7" s="60"/>
      <c r="I7" s="60"/>
      <c r="J7" s="59"/>
      <c r="K7" s="63"/>
    </row>
    <row r="8" spans="1:11" ht="15.75" thickBot="1" x14ac:dyDescent="0.3">
      <c r="A8" s="384" t="s">
        <v>214</v>
      </c>
      <c r="B8" s="385"/>
      <c r="C8" s="385"/>
      <c r="D8" s="385"/>
      <c r="E8" s="385"/>
      <c r="F8" s="385"/>
      <c r="G8" s="385"/>
      <c r="H8" s="385"/>
      <c r="I8" s="385"/>
      <c r="J8" s="385"/>
      <c r="K8" s="386"/>
    </row>
    <row r="9" spans="1:11" x14ac:dyDescent="0.25">
      <c r="A9" t="s">
        <v>61</v>
      </c>
    </row>
    <row r="10" spans="1:11" ht="15.75" thickBot="1" x14ac:dyDescent="0.3"/>
    <row r="11" spans="1:11" x14ac:dyDescent="0.25">
      <c r="A11" s="360" t="s">
        <v>186</v>
      </c>
      <c r="B11" s="361"/>
      <c r="C11" s="361"/>
      <c r="D11" s="361"/>
      <c r="E11" s="361"/>
      <c r="F11" s="361"/>
      <c r="G11" s="361"/>
      <c r="H11" s="361"/>
      <c r="I11" s="361"/>
      <c r="J11" s="362"/>
      <c r="K11" s="363"/>
    </row>
    <row r="12" spans="1:11" x14ac:dyDescent="0.25">
      <c r="A12" s="53" t="s">
        <v>180</v>
      </c>
      <c r="B12" s="54"/>
      <c r="C12" s="364" t="s">
        <v>62</v>
      </c>
      <c r="D12" s="364"/>
      <c r="E12" s="54"/>
      <c r="F12" s="54"/>
      <c r="G12" s="54"/>
      <c r="H12" s="54"/>
      <c r="I12" s="54"/>
      <c r="J12" s="365" t="s">
        <v>63</v>
      </c>
      <c r="K12" s="366"/>
    </row>
    <row r="13" spans="1:11" x14ac:dyDescent="0.25">
      <c r="A13" s="55"/>
      <c r="B13" s="56">
        <v>1</v>
      </c>
      <c r="C13" s="353" t="s">
        <v>181</v>
      </c>
      <c r="D13" s="354"/>
      <c r="E13" s="354"/>
      <c r="F13" s="354"/>
      <c r="G13" s="354"/>
      <c r="H13" s="354"/>
      <c r="I13" s="355"/>
      <c r="J13" s="356" t="s">
        <v>64</v>
      </c>
      <c r="K13" s="357"/>
    </row>
    <row r="14" spans="1:11" x14ac:dyDescent="0.25">
      <c r="A14" s="55"/>
      <c r="B14" s="56">
        <v>2</v>
      </c>
      <c r="C14" s="353" t="s">
        <v>182</v>
      </c>
      <c r="D14" s="354"/>
      <c r="E14" s="354"/>
      <c r="F14" s="354"/>
      <c r="G14" s="354"/>
      <c r="H14" s="354"/>
      <c r="I14" s="355"/>
      <c r="J14" s="356"/>
      <c r="K14" s="357"/>
    </row>
    <row r="15" spans="1:11" x14ac:dyDescent="0.25">
      <c r="A15" s="55"/>
      <c r="B15" s="56">
        <v>3</v>
      </c>
      <c r="C15" s="350" t="s">
        <v>183</v>
      </c>
      <c r="D15" s="351"/>
      <c r="E15" s="351"/>
      <c r="F15" s="351"/>
      <c r="G15" s="351"/>
      <c r="H15" s="351"/>
      <c r="I15" s="352"/>
      <c r="J15" s="356"/>
      <c r="K15" s="357"/>
    </row>
    <row r="16" spans="1:11" x14ac:dyDescent="0.25">
      <c r="A16" s="55"/>
      <c r="B16" s="57">
        <v>4</v>
      </c>
      <c r="C16" s="353" t="s">
        <v>184</v>
      </c>
      <c r="D16" s="354"/>
      <c r="E16" s="354"/>
      <c r="F16" s="354"/>
      <c r="G16" s="354"/>
      <c r="H16" s="354"/>
      <c r="I16" s="355"/>
      <c r="J16" s="356"/>
      <c r="K16" s="357"/>
    </row>
    <row r="17" spans="1:11" x14ac:dyDescent="0.25">
      <c r="A17" s="58"/>
      <c r="B17" s="56">
        <v>5</v>
      </c>
      <c r="C17" s="350" t="s">
        <v>185</v>
      </c>
      <c r="D17" s="351"/>
      <c r="E17" s="351"/>
      <c r="F17" s="351"/>
      <c r="G17" s="351"/>
      <c r="H17" s="351"/>
      <c r="I17" s="352"/>
      <c r="J17" s="358"/>
      <c r="K17" s="359"/>
    </row>
    <row r="19" spans="1:11" x14ac:dyDescent="0.25">
      <c r="A19" s="372" t="s">
        <v>232</v>
      </c>
      <c r="B19" s="373"/>
      <c r="C19" s="371"/>
      <c r="D19" s="371"/>
      <c r="E19" s="371"/>
      <c r="F19" s="371"/>
      <c r="G19" s="371"/>
      <c r="H19" s="371"/>
      <c r="I19" s="371"/>
      <c r="J19" s="368"/>
      <c r="K19" s="369"/>
    </row>
    <row r="20" spans="1:11" x14ac:dyDescent="0.25">
      <c r="A20" s="53" t="s">
        <v>180</v>
      </c>
      <c r="B20" s="54"/>
      <c r="C20" s="364" t="s">
        <v>62</v>
      </c>
      <c r="D20" s="364"/>
      <c r="E20" s="54"/>
      <c r="F20" s="54"/>
      <c r="G20" s="54"/>
      <c r="H20" s="54"/>
      <c r="I20" s="54"/>
      <c r="J20" s="365" t="s">
        <v>63</v>
      </c>
      <c r="K20" s="366"/>
    </row>
    <row r="21" spans="1:11" x14ac:dyDescent="0.25">
      <c r="A21" s="55"/>
      <c r="B21" s="56">
        <v>1</v>
      </c>
      <c r="C21" s="353" t="s">
        <v>187</v>
      </c>
      <c r="D21" s="354"/>
      <c r="E21" s="354"/>
      <c r="F21" s="354"/>
      <c r="G21" s="354"/>
      <c r="H21" s="354"/>
      <c r="I21" s="355"/>
      <c r="J21" s="356" t="s">
        <v>416</v>
      </c>
      <c r="K21" s="357"/>
    </row>
    <row r="22" spans="1:11" x14ac:dyDescent="0.25">
      <c r="A22" s="55"/>
      <c r="B22" s="56">
        <v>2</v>
      </c>
      <c r="C22" s="353" t="s">
        <v>188</v>
      </c>
      <c r="D22" s="354"/>
      <c r="E22" s="354"/>
      <c r="F22" s="354"/>
      <c r="G22" s="354"/>
      <c r="H22" s="354"/>
      <c r="I22" s="355"/>
      <c r="J22" s="356"/>
      <c r="K22" s="357"/>
    </row>
    <row r="23" spans="1:11" x14ac:dyDescent="0.25">
      <c r="A23" s="55"/>
      <c r="B23" s="56">
        <v>3</v>
      </c>
      <c r="C23" s="353" t="s">
        <v>189</v>
      </c>
      <c r="D23" s="354"/>
      <c r="E23" s="354"/>
      <c r="F23" s="354"/>
      <c r="G23" s="354"/>
      <c r="H23" s="354"/>
      <c r="I23" s="355"/>
      <c r="J23" s="356"/>
      <c r="K23" s="357"/>
    </row>
    <row r="24" spans="1:11" x14ac:dyDescent="0.25">
      <c r="A24" s="55"/>
      <c r="B24" s="57">
        <v>4</v>
      </c>
      <c r="C24" s="353" t="s">
        <v>190</v>
      </c>
      <c r="D24" s="354"/>
      <c r="E24" s="354"/>
      <c r="F24" s="354"/>
      <c r="G24" s="354"/>
      <c r="H24" s="354"/>
      <c r="I24" s="355"/>
      <c r="J24" s="356"/>
      <c r="K24" s="357"/>
    </row>
    <row r="25" spans="1:11" x14ac:dyDescent="0.25">
      <c r="A25" s="55"/>
      <c r="B25" s="57">
        <v>5</v>
      </c>
      <c r="C25" s="353" t="s">
        <v>191</v>
      </c>
      <c r="D25" s="354"/>
      <c r="E25" s="354"/>
      <c r="F25" s="354"/>
      <c r="G25" s="354"/>
      <c r="H25" s="354"/>
      <c r="I25" s="355"/>
      <c r="J25" s="358"/>
      <c r="K25" s="359"/>
    </row>
    <row r="26" spans="1:11" x14ac:dyDescent="0.25">
      <c r="A26" s="367"/>
      <c r="B26" s="368"/>
      <c r="C26" s="368"/>
      <c r="D26" s="368"/>
      <c r="E26" s="368"/>
      <c r="F26" s="368"/>
      <c r="G26" s="368"/>
      <c r="H26" s="368"/>
      <c r="I26" s="368"/>
      <c r="J26" s="368"/>
      <c r="K26" s="369"/>
    </row>
    <row r="27" spans="1:11" x14ac:dyDescent="0.25">
      <c r="A27" s="370" t="s">
        <v>235</v>
      </c>
      <c r="B27" s="371"/>
      <c r="C27" s="371"/>
      <c r="D27" s="371"/>
      <c r="E27" s="371"/>
      <c r="F27" s="371"/>
      <c r="G27" s="371"/>
      <c r="H27" s="371"/>
      <c r="I27" s="371"/>
      <c r="J27" s="368"/>
      <c r="K27" s="369"/>
    </row>
    <row r="28" spans="1:11" x14ac:dyDescent="0.25">
      <c r="A28" s="53" t="s">
        <v>180</v>
      </c>
      <c r="B28" s="54"/>
      <c r="C28" s="364" t="s">
        <v>62</v>
      </c>
      <c r="D28" s="364"/>
      <c r="E28" s="54"/>
      <c r="F28" s="54"/>
      <c r="G28" s="54"/>
      <c r="H28" s="54"/>
      <c r="I28" s="54"/>
      <c r="J28" s="365" t="s">
        <v>63</v>
      </c>
      <c r="K28" s="366"/>
    </row>
    <row r="29" spans="1:11" x14ac:dyDescent="0.25">
      <c r="A29" s="55"/>
      <c r="B29" s="56">
        <v>1</v>
      </c>
      <c r="C29" s="350" t="s">
        <v>192</v>
      </c>
      <c r="D29" s="351"/>
      <c r="E29" s="351"/>
      <c r="F29" s="351"/>
      <c r="G29" s="351"/>
      <c r="H29" s="351"/>
      <c r="I29" s="352"/>
      <c r="J29" s="356" t="s">
        <v>67</v>
      </c>
      <c r="K29" s="357"/>
    </row>
    <row r="30" spans="1:11" x14ac:dyDescent="0.25">
      <c r="A30" s="55"/>
      <c r="B30" s="56">
        <v>2</v>
      </c>
      <c r="C30" s="350" t="s">
        <v>193</v>
      </c>
      <c r="D30" s="351"/>
      <c r="E30" s="351"/>
      <c r="F30" s="351"/>
      <c r="G30" s="351"/>
      <c r="H30" s="351"/>
      <c r="I30" s="352"/>
      <c r="J30" s="356"/>
      <c r="K30" s="357"/>
    </row>
    <row r="31" spans="1:11" x14ac:dyDescent="0.25">
      <c r="A31" s="55"/>
      <c r="B31" s="56">
        <v>3</v>
      </c>
      <c r="C31" s="350" t="s">
        <v>194</v>
      </c>
      <c r="D31" s="351"/>
      <c r="E31" s="351"/>
      <c r="F31" s="351"/>
      <c r="G31" s="351"/>
      <c r="H31" s="351"/>
      <c r="I31" s="352"/>
      <c r="J31" s="356"/>
      <c r="K31" s="357"/>
    </row>
    <row r="32" spans="1:11" x14ac:dyDescent="0.25">
      <c r="A32" s="55"/>
      <c r="B32" s="57">
        <v>4</v>
      </c>
      <c r="C32" s="350" t="s">
        <v>195</v>
      </c>
      <c r="D32" s="351"/>
      <c r="E32" s="351"/>
      <c r="F32" s="351"/>
      <c r="G32" s="351"/>
      <c r="H32" s="351"/>
      <c r="I32" s="352"/>
      <c r="J32" s="356"/>
      <c r="K32" s="357"/>
    </row>
    <row r="33" spans="1:11" x14ac:dyDescent="0.25">
      <c r="A33" s="58"/>
      <c r="B33" s="56">
        <v>5</v>
      </c>
      <c r="C33" s="350" t="s">
        <v>196</v>
      </c>
      <c r="D33" s="351"/>
      <c r="E33" s="351"/>
      <c r="F33" s="351"/>
      <c r="G33" s="351"/>
      <c r="H33" s="351"/>
      <c r="I33" s="352"/>
      <c r="J33" s="358"/>
      <c r="K33" s="359"/>
    </row>
    <row r="34" spans="1:11" x14ac:dyDescent="0.25">
      <c r="A34" s="43"/>
      <c r="B34" s="59"/>
      <c r="C34" s="60"/>
      <c r="D34" s="60"/>
      <c r="E34" s="60"/>
      <c r="F34" s="60"/>
      <c r="G34" s="60"/>
      <c r="H34" s="60"/>
      <c r="I34" s="60"/>
      <c r="J34" s="59"/>
      <c r="K34" s="59"/>
    </row>
    <row r="35" spans="1:11" x14ac:dyDescent="0.25">
      <c r="A35" s="370" t="s">
        <v>236</v>
      </c>
      <c r="B35" s="371"/>
      <c r="C35" s="371"/>
      <c r="D35" s="371"/>
      <c r="E35" s="371"/>
      <c r="F35" s="371"/>
      <c r="G35" s="371"/>
      <c r="H35" s="371"/>
      <c r="I35" s="371"/>
      <c r="J35" s="374" t="s">
        <v>116</v>
      </c>
      <c r="K35" s="375"/>
    </row>
    <row r="36" spans="1:11" x14ac:dyDescent="0.25">
      <c r="A36" s="55"/>
      <c r="B36" s="56">
        <v>1</v>
      </c>
      <c r="C36" s="379" t="s">
        <v>197</v>
      </c>
      <c r="D36" s="379"/>
      <c r="E36" s="379"/>
      <c r="F36" s="379"/>
      <c r="G36" s="379"/>
      <c r="H36" s="379"/>
      <c r="I36" s="379"/>
      <c r="J36" s="376"/>
      <c r="K36" s="375"/>
    </row>
    <row r="37" spans="1:11" x14ac:dyDescent="0.25">
      <c r="A37" s="55"/>
      <c r="B37" s="56">
        <v>2</v>
      </c>
      <c r="C37" s="379" t="s">
        <v>198</v>
      </c>
      <c r="D37" s="379"/>
      <c r="E37" s="379"/>
      <c r="F37" s="379"/>
      <c r="G37" s="379"/>
      <c r="H37" s="379"/>
      <c r="I37" s="379"/>
      <c r="J37" s="376"/>
      <c r="K37" s="375"/>
    </row>
    <row r="38" spans="1:11" x14ac:dyDescent="0.25">
      <c r="A38" s="55"/>
      <c r="B38" s="56">
        <v>3</v>
      </c>
      <c r="C38" s="379" t="s">
        <v>199</v>
      </c>
      <c r="D38" s="379"/>
      <c r="E38" s="379"/>
      <c r="F38" s="379"/>
      <c r="G38" s="379"/>
      <c r="H38" s="379"/>
      <c r="I38" s="379"/>
      <c r="J38" s="376"/>
      <c r="K38" s="375"/>
    </row>
    <row r="39" spans="1:11" x14ac:dyDescent="0.25">
      <c r="A39" s="55"/>
      <c r="B39" s="57">
        <v>4</v>
      </c>
      <c r="C39" s="379" t="s">
        <v>200</v>
      </c>
      <c r="D39" s="379"/>
      <c r="E39" s="379"/>
      <c r="F39" s="379"/>
      <c r="G39" s="379"/>
      <c r="H39" s="379"/>
      <c r="I39" s="379"/>
      <c r="J39" s="376"/>
      <c r="K39" s="375"/>
    </row>
    <row r="40" spans="1:11" x14ac:dyDescent="0.25">
      <c r="A40" s="58"/>
      <c r="B40" s="57">
        <v>5</v>
      </c>
      <c r="C40" s="379" t="s">
        <v>201</v>
      </c>
      <c r="D40" s="379"/>
      <c r="E40" s="379"/>
      <c r="F40" s="379"/>
      <c r="G40" s="379"/>
      <c r="H40" s="379"/>
      <c r="I40" s="379"/>
      <c r="J40" s="377"/>
      <c r="K40" s="378"/>
    </row>
    <row r="41" spans="1:11" x14ac:dyDescent="0.25">
      <c r="A41" s="43"/>
      <c r="B41" s="59"/>
      <c r="C41" s="60"/>
      <c r="D41" s="60"/>
      <c r="E41" s="60"/>
      <c r="F41" s="60"/>
      <c r="G41" s="60"/>
      <c r="H41" s="60"/>
      <c r="I41" s="60"/>
      <c r="J41" s="59"/>
      <c r="K41" s="59"/>
    </row>
    <row r="42" spans="1:11" x14ac:dyDescent="0.25">
      <c r="A42" s="43"/>
      <c r="B42" s="59"/>
      <c r="C42" s="60"/>
      <c r="D42" s="60"/>
      <c r="E42" s="60"/>
      <c r="F42" s="60"/>
      <c r="G42" s="60"/>
      <c r="H42" s="60"/>
      <c r="I42" s="60"/>
      <c r="J42" s="59"/>
      <c r="K42" s="59"/>
    </row>
    <row r="43" spans="1:11" ht="15.75" thickBot="1" x14ac:dyDescent="0.3">
      <c r="A43" s="380" t="s">
        <v>202</v>
      </c>
      <c r="B43" s="381"/>
      <c r="C43" s="381"/>
      <c r="D43" s="381"/>
      <c r="E43" s="381"/>
      <c r="F43" s="381"/>
      <c r="G43" s="381"/>
      <c r="H43" s="381"/>
      <c r="I43" s="381"/>
      <c r="J43" s="381"/>
      <c r="K43" s="382"/>
    </row>
    <row r="44" spans="1:11" ht="15.75" thickBo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 x14ac:dyDescent="0.25">
      <c r="A45" s="360" t="s">
        <v>237</v>
      </c>
      <c r="B45" s="361"/>
      <c r="C45" s="361"/>
      <c r="D45" s="361"/>
      <c r="E45" s="361"/>
      <c r="F45" s="361"/>
      <c r="G45" s="361"/>
      <c r="H45" s="361"/>
      <c r="I45" s="361"/>
      <c r="J45" s="362"/>
      <c r="K45" s="363"/>
    </row>
    <row r="46" spans="1:11" x14ac:dyDescent="0.25">
      <c r="A46" s="53" t="s">
        <v>180</v>
      </c>
      <c r="B46" s="54"/>
      <c r="C46" s="364" t="s">
        <v>62</v>
      </c>
      <c r="D46" s="364"/>
      <c r="E46" s="54"/>
      <c r="F46" s="54"/>
      <c r="G46" s="54"/>
      <c r="H46" s="54"/>
      <c r="I46" s="54"/>
      <c r="J46" s="365" t="s">
        <v>63</v>
      </c>
      <c r="K46" s="366"/>
    </row>
    <row r="47" spans="1:11" x14ac:dyDescent="0.25">
      <c r="A47" s="61"/>
      <c r="B47" s="56">
        <v>1</v>
      </c>
      <c r="C47" s="350" t="s">
        <v>181</v>
      </c>
      <c r="D47" s="351"/>
      <c r="E47" s="351"/>
      <c r="F47" s="351"/>
      <c r="G47" s="351"/>
      <c r="H47" s="351"/>
      <c r="I47" s="352"/>
      <c r="J47" s="356" t="s">
        <v>64</v>
      </c>
      <c r="K47" s="357"/>
    </row>
    <row r="48" spans="1:11" x14ac:dyDescent="0.25">
      <c r="A48" s="55"/>
      <c r="B48" s="56">
        <v>2</v>
      </c>
      <c r="C48" s="350" t="s">
        <v>182</v>
      </c>
      <c r="D48" s="351"/>
      <c r="E48" s="351"/>
      <c r="F48" s="351"/>
      <c r="G48" s="351"/>
      <c r="H48" s="351"/>
      <c r="I48" s="352"/>
      <c r="J48" s="356"/>
      <c r="K48" s="357"/>
    </row>
    <row r="49" spans="1:11" x14ac:dyDescent="0.25">
      <c r="A49" s="55"/>
      <c r="B49" s="56">
        <v>3</v>
      </c>
      <c r="C49" s="350" t="s">
        <v>183</v>
      </c>
      <c r="D49" s="351"/>
      <c r="E49" s="351"/>
      <c r="F49" s="351"/>
      <c r="G49" s="351"/>
      <c r="H49" s="351"/>
      <c r="I49" s="352"/>
      <c r="J49" s="356"/>
      <c r="K49" s="357"/>
    </row>
    <row r="50" spans="1:11" x14ac:dyDescent="0.25">
      <c r="A50" s="55"/>
      <c r="B50" s="57">
        <v>4</v>
      </c>
      <c r="C50" s="353" t="s">
        <v>184</v>
      </c>
      <c r="D50" s="354"/>
      <c r="E50" s="354"/>
      <c r="F50" s="354"/>
      <c r="G50" s="354"/>
      <c r="H50" s="354"/>
      <c r="I50" s="355"/>
      <c r="J50" s="356"/>
      <c r="K50" s="357"/>
    </row>
    <row r="51" spans="1:11" x14ac:dyDescent="0.25">
      <c r="A51" s="58"/>
      <c r="B51" s="56">
        <v>5</v>
      </c>
      <c r="C51" s="350" t="s">
        <v>185</v>
      </c>
      <c r="D51" s="351"/>
      <c r="E51" s="351"/>
      <c r="F51" s="351"/>
      <c r="G51" s="351"/>
      <c r="H51" s="351"/>
      <c r="I51" s="352"/>
      <c r="J51" s="358"/>
      <c r="K51" s="359"/>
    </row>
    <row r="52" spans="1:11" x14ac:dyDescent="0.25">
      <c r="A52" s="43"/>
      <c r="B52" s="43"/>
      <c r="C52" s="62"/>
      <c r="D52" s="62"/>
      <c r="E52" s="62"/>
      <c r="F52" s="62"/>
      <c r="G52" s="62"/>
      <c r="H52" s="62"/>
      <c r="I52" s="62"/>
      <c r="J52" s="59"/>
      <c r="K52" s="59"/>
    </row>
    <row r="53" spans="1:11" ht="15.75" thickBot="1" x14ac:dyDescent="0.3">
      <c r="A53" s="380" t="s">
        <v>203</v>
      </c>
      <c r="B53" s="381"/>
      <c r="C53" s="381"/>
      <c r="D53" s="381"/>
      <c r="E53" s="381"/>
      <c r="F53" s="381"/>
      <c r="G53" s="381"/>
      <c r="H53" s="381"/>
      <c r="I53" s="381"/>
      <c r="J53" s="381"/>
      <c r="K53" s="382"/>
    </row>
    <row r="54" spans="1:11" x14ac:dyDescent="0.25">
      <c r="A54" s="360" t="s">
        <v>238</v>
      </c>
      <c r="B54" s="361"/>
      <c r="C54" s="361"/>
      <c r="D54" s="361"/>
      <c r="E54" s="361"/>
      <c r="F54" s="361"/>
      <c r="G54" s="361"/>
      <c r="H54" s="361"/>
      <c r="I54" s="361"/>
      <c r="J54" s="362"/>
      <c r="K54" s="363"/>
    </row>
    <row r="55" spans="1:11" x14ac:dyDescent="0.25">
      <c r="A55" s="53" t="s">
        <v>180</v>
      </c>
      <c r="B55" s="54"/>
      <c r="C55" s="364" t="s">
        <v>62</v>
      </c>
      <c r="D55" s="364"/>
      <c r="E55" s="54"/>
      <c r="F55" s="54"/>
      <c r="G55" s="54"/>
      <c r="H55" s="54"/>
      <c r="I55" s="54"/>
      <c r="J55" s="365" t="s">
        <v>63</v>
      </c>
      <c r="K55" s="366"/>
    </row>
    <row r="56" spans="1:11" x14ac:dyDescent="0.25">
      <c r="A56" s="61"/>
      <c r="B56" s="56">
        <v>1</v>
      </c>
      <c r="C56" s="350" t="s">
        <v>204</v>
      </c>
      <c r="D56" s="351"/>
      <c r="E56" s="351"/>
      <c r="F56" s="351"/>
      <c r="G56" s="351"/>
      <c r="H56" s="351"/>
      <c r="I56" s="352"/>
      <c r="J56" s="356" t="s">
        <v>64</v>
      </c>
      <c r="K56" s="357"/>
    </row>
    <row r="57" spans="1:11" x14ac:dyDescent="0.25">
      <c r="A57" s="55"/>
      <c r="B57" s="56">
        <v>2</v>
      </c>
      <c r="C57" s="350" t="s">
        <v>205</v>
      </c>
      <c r="D57" s="351"/>
      <c r="E57" s="351"/>
      <c r="F57" s="351"/>
      <c r="G57" s="351"/>
      <c r="H57" s="351"/>
      <c r="I57" s="352"/>
      <c r="J57" s="356"/>
      <c r="K57" s="357"/>
    </row>
    <row r="58" spans="1:11" x14ac:dyDescent="0.25">
      <c r="A58" s="55"/>
      <c r="B58" s="56">
        <v>3</v>
      </c>
      <c r="C58" s="350" t="s">
        <v>206</v>
      </c>
      <c r="D58" s="351"/>
      <c r="E58" s="351"/>
      <c r="F58" s="351"/>
      <c r="G58" s="351"/>
      <c r="H58" s="351"/>
      <c r="I58" s="352"/>
      <c r="J58" s="356"/>
      <c r="K58" s="357"/>
    </row>
    <row r="59" spans="1:11" x14ac:dyDescent="0.25">
      <c r="A59" s="55"/>
      <c r="B59" s="57">
        <v>4</v>
      </c>
      <c r="C59" s="353" t="s">
        <v>207</v>
      </c>
      <c r="D59" s="354"/>
      <c r="E59" s="354"/>
      <c r="F59" s="354"/>
      <c r="G59" s="354"/>
      <c r="H59" s="354"/>
      <c r="I59" s="355"/>
      <c r="J59" s="356"/>
      <c r="K59" s="357"/>
    </row>
    <row r="60" spans="1:11" x14ac:dyDescent="0.25">
      <c r="A60" s="58"/>
      <c r="B60" s="56">
        <v>5</v>
      </c>
      <c r="C60" s="350" t="s">
        <v>208</v>
      </c>
      <c r="D60" s="351"/>
      <c r="E60" s="351"/>
      <c r="F60" s="351"/>
      <c r="G60" s="351"/>
      <c r="H60" s="351"/>
      <c r="I60" s="352"/>
      <c r="J60" s="358"/>
      <c r="K60" s="359"/>
    </row>
    <row r="61" spans="1:11" x14ac:dyDescent="0.25">
      <c r="A61" s="367"/>
      <c r="B61" s="368"/>
      <c r="C61" s="368"/>
      <c r="D61" s="368"/>
      <c r="E61" s="368"/>
      <c r="F61" s="368"/>
      <c r="G61" s="368"/>
      <c r="H61" s="368"/>
      <c r="I61" s="368"/>
      <c r="J61" s="368"/>
      <c r="K61" s="369"/>
    </row>
    <row r="62" spans="1:11" x14ac:dyDescent="0.25">
      <c r="A62" s="370" t="s">
        <v>239</v>
      </c>
      <c r="B62" s="371"/>
      <c r="C62" s="371"/>
      <c r="D62" s="371"/>
      <c r="E62" s="371"/>
      <c r="F62" s="371"/>
      <c r="G62" s="371"/>
      <c r="H62" s="371"/>
      <c r="I62" s="371"/>
      <c r="J62" s="368"/>
      <c r="K62" s="369"/>
    </row>
    <row r="63" spans="1:11" x14ac:dyDescent="0.25">
      <c r="A63" s="53" t="s">
        <v>180</v>
      </c>
      <c r="B63" s="54"/>
      <c r="C63" s="365" t="s">
        <v>62</v>
      </c>
      <c r="D63" s="365"/>
      <c r="E63" s="54"/>
      <c r="F63" s="54"/>
      <c r="G63" s="54"/>
      <c r="H63" s="54"/>
      <c r="I63" s="54"/>
      <c r="J63" s="365" t="s">
        <v>63</v>
      </c>
      <c r="K63" s="366"/>
    </row>
    <row r="64" spans="1:11" x14ac:dyDescent="0.25">
      <c r="A64" s="55"/>
      <c r="B64" s="56">
        <v>1</v>
      </c>
      <c r="C64" s="350" t="s">
        <v>209</v>
      </c>
      <c r="D64" s="351"/>
      <c r="E64" s="351"/>
      <c r="F64" s="351"/>
      <c r="G64" s="351"/>
      <c r="H64" s="351"/>
      <c r="I64" s="352"/>
      <c r="J64" s="356" t="s">
        <v>64</v>
      </c>
      <c r="K64" s="357"/>
    </row>
    <row r="65" spans="1:11" x14ac:dyDescent="0.25">
      <c r="A65" s="55"/>
      <c r="B65" s="56">
        <v>2</v>
      </c>
      <c r="C65" s="350" t="s">
        <v>210</v>
      </c>
      <c r="D65" s="351"/>
      <c r="E65" s="351"/>
      <c r="F65" s="351"/>
      <c r="G65" s="351"/>
      <c r="H65" s="351"/>
      <c r="I65" s="352"/>
      <c r="J65" s="356"/>
      <c r="K65" s="357"/>
    </row>
    <row r="66" spans="1:11" x14ac:dyDescent="0.25">
      <c r="A66" s="55"/>
      <c r="B66" s="56">
        <v>3</v>
      </c>
      <c r="C66" s="350" t="s">
        <v>211</v>
      </c>
      <c r="D66" s="351"/>
      <c r="E66" s="351"/>
      <c r="F66" s="351"/>
      <c r="G66" s="351"/>
      <c r="H66" s="351"/>
      <c r="I66" s="352"/>
      <c r="J66" s="356"/>
      <c r="K66" s="357"/>
    </row>
    <row r="67" spans="1:11" x14ac:dyDescent="0.25">
      <c r="A67" s="55"/>
      <c r="B67" s="57">
        <v>4</v>
      </c>
      <c r="C67" s="379" t="s">
        <v>212</v>
      </c>
      <c r="D67" s="379"/>
      <c r="E67" s="379"/>
      <c r="F67" s="379"/>
      <c r="G67" s="379"/>
      <c r="H67" s="379"/>
      <c r="I67" s="379"/>
      <c r="J67" s="356"/>
      <c r="K67" s="357"/>
    </row>
    <row r="68" spans="1:11" x14ac:dyDescent="0.25">
      <c r="A68" s="58"/>
      <c r="B68" s="56">
        <v>5</v>
      </c>
      <c r="C68" s="379" t="s">
        <v>213</v>
      </c>
      <c r="D68" s="379"/>
      <c r="E68" s="379"/>
      <c r="F68" s="379"/>
      <c r="G68" s="379"/>
      <c r="H68" s="379"/>
      <c r="I68" s="379"/>
      <c r="J68" s="358"/>
      <c r="K68" s="359"/>
    </row>
  </sheetData>
  <mergeCells count="74">
    <mergeCell ref="A6:K6"/>
    <mergeCell ref="A8:K8"/>
    <mergeCell ref="B1:K5"/>
    <mergeCell ref="A61:K61"/>
    <mergeCell ref="A62:I62"/>
    <mergeCell ref="J62:K62"/>
    <mergeCell ref="J64:K68"/>
    <mergeCell ref="C65:I65"/>
    <mergeCell ref="C66:I66"/>
    <mergeCell ref="C67:I67"/>
    <mergeCell ref="C56:I56"/>
    <mergeCell ref="J56:K60"/>
    <mergeCell ref="C57:I57"/>
    <mergeCell ref="C58:I58"/>
    <mergeCell ref="C59:I59"/>
    <mergeCell ref="C60:I60"/>
    <mergeCell ref="C68:I68"/>
    <mergeCell ref="C63:D63"/>
    <mergeCell ref="J63:K63"/>
    <mergeCell ref="C64:I64"/>
    <mergeCell ref="A53:K53"/>
    <mergeCell ref="A54:I54"/>
    <mergeCell ref="J54:K54"/>
    <mergeCell ref="C55:D55"/>
    <mergeCell ref="J55:K55"/>
    <mergeCell ref="C47:I47"/>
    <mergeCell ref="J47:K51"/>
    <mergeCell ref="C48:I48"/>
    <mergeCell ref="C49:I49"/>
    <mergeCell ref="C50:I50"/>
    <mergeCell ref="C51:I51"/>
    <mergeCell ref="A43:K43"/>
    <mergeCell ref="A45:I45"/>
    <mergeCell ref="J45:K45"/>
    <mergeCell ref="C46:D46"/>
    <mergeCell ref="J46:K46"/>
    <mergeCell ref="A35:I35"/>
    <mergeCell ref="J35:K40"/>
    <mergeCell ref="C36:I36"/>
    <mergeCell ref="C37:I37"/>
    <mergeCell ref="C38:I38"/>
    <mergeCell ref="C39:I39"/>
    <mergeCell ref="C40:I40"/>
    <mergeCell ref="C29:I29"/>
    <mergeCell ref="J29:K33"/>
    <mergeCell ref="C30:I30"/>
    <mergeCell ref="C31:I31"/>
    <mergeCell ref="C32:I32"/>
    <mergeCell ref="C33:I33"/>
    <mergeCell ref="A27:I27"/>
    <mergeCell ref="J27:K27"/>
    <mergeCell ref="C28:D28"/>
    <mergeCell ref="J28:K28"/>
    <mergeCell ref="A19:I19"/>
    <mergeCell ref="J19:K19"/>
    <mergeCell ref="C20:D20"/>
    <mergeCell ref="J20:K20"/>
    <mergeCell ref="C25:I25"/>
    <mergeCell ref="A26:K26"/>
    <mergeCell ref="J13:K17"/>
    <mergeCell ref="C14:I14"/>
    <mergeCell ref="C15:I15"/>
    <mergeCell ref="C16:I16"/>
    <mergeCell ref="A11:I11"/>
    <mergeCell ref="J11:K11"/>
    <mergeCell ref="C12:D12"/>
    <mergeCell ref="J12:K12"/>
    <mergeCell ref="C13:I13"/>
    <mergeCell ref="C17:I17"/>
    <mergeCell ref="C21:I21"/>
    <mergeCell ref="J21:K25"/>
    <mergeCell ref="C22:I22"/>
    <mergeCell ref="C23:I23"/>
    <mergeCell ref="C24:I2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B8BAB9EC775B4FB3CE36A3C2DD23AE" ma:contentTypeVersion="3" ma:contentTypeDescription="Create a new document." ma:contentTypeScope="" ma:versionID="ed8bc56ec965d65c7953c2fa1e19a4d0">
  <xsd:schema xmlns:xsd="http://www.w3.org/2001/XMLSchema" xmlns:xs="http://www.w3.org/2001/XMLSchema" xmlns:p="http://schemas.microsoft.com/office/2006/metadata/properties" xmlns:ns2="3e02667f-0271-471b-bd6e-11a2e16def1d" targetNamespace="http://schemas.microsoft.com/office/2006/metadata/properties" ma:root="true" ma:fieldsID="0d92a8877e24a051d619d48589c0839d" ns2:_="">
    <xsd:import namespace="3e02667f-0271-471b-bd6e-11a2e16def1d"/>
    <xsd:element name="properties">
      <xsd:complexType>
        <xsd:sequence>
          <xsd:element name="documentManagement">
            <xsd:complexType>
              <xsd:all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02667f-0271-471b-bd6e-11a2e16def1d"/>
  </documentManagement>
</p:properties>
</file>

<file path=customXml/itemProps1.xml><?xml version="1.0" encoding="utf-8"?>
<ds:datastoreItem xmlns:ds="http://schemas.openxmlformats.org/officeDocument/2006/customXml" ds:itemID="{52181311-2275-49F6-BDC2-280101AEE3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A48A7D-4B79-4711-A8DC-CA2820F8F3C7}"/>
</file>

<file path=customXml/itemProps3.xml><?xml version="1.0" encoding="utf-8"?>
<ds:datastoreItem xmlns:ds="http://schemas.openxmlformats.org/officeDocument/2006/customXml" ds:itemID="{78FF46EE-B849-4DA5-88B0-7628F2EA250F}">
  <ds:schemaRefs>
    <ds:schemaRef ds:uri="http://purl.org/dc/elements/1.1/"/>
    <ds:schemaRef ds:uri="http://purl.org/dc/dcmitype/"/>
    <ds:schemaRef ds:uri="http://schemas.microsoft.com/office/infopath/2007/PartnerControls"/>
    <ds:schemaRef ds:uri="ac8e30ca-65e9-4041-b86a-4d1b6d416c33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fb6f0dd5-0349-47c8-82f6-4423e71a7ac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9</vt:i4>
      </vt:variant>
    </vt:vector>
  </HeadingPairs>
  <TitlesOfParts>
    <vt:vector size="14" baseType="lpstr">
      <vt:lpstr>Project Identification</vt:lpstr>
      <vt:lpstr>drop-down</vt:lpstr>
      <vt:lpstr>I- Project Context&amp; Impacts</vt:lpstr>
      <vt:lpstr>II. Outcomes &amp; Learning</vt:lpstr>
      <vt:lpstr>Score Guide </vt:lpstr>
      <vt:lpstr>'II. Outcomes &amp; Learning'!_ftn1</vt:lpstr>
      <vt:lpstr>'II. Outcomes &amp; Learning'!_ftnref1</vt:lpstr>
      <vt:lpstr>agrozones</vt:lpstr>
      <vt:lpstr>LDfour</vt:lpstr>
      <vt:lpstr>LDone</vt:lpstr>
      <vt:lpstr>LDthree</vt:lpstr>
      <vt:lpstr>LDtwo</vt:lpstr>
      <vt:lpstr>scores</vt:lpstr>
      <vt:lpstr>years</vt:lpstr>
    </vt:vector>
  </TitlesOfParts>
  <Company>The World Bank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wb319056</dc:creator>
  <cp:lastModifiedBy>Rowena Dela Cruz</cp:lastModifiedBy>
  <cp:lastPrinted>2010-12-27T20:10:17Z</cp:lastPrinted>
  <dcterms:created xsi:type="dcterms:W3CDTF">2010-08-24T15:01:23Z</dcterms:created>
  <dcterms:modified xsi:type="dcterms:W3CDTF">2019-09-23T13:31:52Z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0x010100DAB8BAB9EC775B4FB3CE36A3C2DD23AE</vt:lpwstr>
  </property>
  <property fmtid="{D5CDD505-2E9C-101B-9397-08002B2CF9AE}" pid="3" name="ProjectType">
    <vt:lpwstr>FSP</vt:lpwstr>
  </property>
  <property fmtid="{D5CDD505-2E9C-101B-9397-08002B2CF9AE}" pid="4" name="DocPrefix">
    <vt:lpwstr>Tracking Tool</vt:lpwstr>
  </property>
  <property fmtid="{D5CDD505-2E9C-101B-9397-08002B2CF9AE}" pid="5" name="GEFID">
    <vt:lpwstr>5187</vt:lpwstr>
  </property>
  <property fmtid="{D5CDD505-2E9C-101B-9397-08002B2CF9AE}" pid="6" name="TrustFundType">
    <vt:lpwstr>GET</vt:lpwstr>
  </property>
  <property fmtid="{D5CDD505-2E9C-101B-9397-08002B2CF9AE}" pid="7" name="DocActive">
    <vt:lpwstr>No</vt:lpwstr>
  </property>
  <property fmtid="{D5CDD505-2E9C-101B-9397-08002B2CF9AE}" pid="8" name="DocumentTitle">
    <vt:lpwstr>5187-P130568-Completed-TT-LD-CBRD3 Burkina Faso</vt:lpwstr>
  </property>
  <property fmtid="{D5CDD505-2E9C-101B-9397-08002B2CF9AE}" pid="9" name="GEFProjectID">
    <vt:lpwstr>62efd613-df7c-e811-8124-3863bb2e1360</vt:lpwstr>
  </property>
  <property fmtid="{D5CDD505-2E9C-101B-9397-08002B2CF9AE}" pid="10" name="FocalArea">
    <vt:lpwstr>Multi Focal Area</vt:lpwstr>
  </property>
  <property fmtid="{D5CDD505-2E9C-101B-9397-08002B2CF9AE}" pid="11" name="GEFCountry">
    <vt:lpwstr>Burkina Faso</vt:lpwstr>
  </property>
  <property fmtid="{D5CDD505-2E9C-101B-9397-08002B2CF9AE}" pid="12" name="Classification">
    <vt:lpwstr>Public</vt:lpwstr>
  </property>
  <property fmtid="{D5CDD505-2E9C-101B-9397-08002B2CF9AE}" pid="13" name="DocCategory">
    <vt:lpwstr>M and E Document</vt:lpwstr>
  </property>
  <property fmtid="{D5CDD505-2E9C-101B-9397-08002B2CF9AE}" pid="14" name="ProjectTitle">
    <vt:lpwstr>GGW: Community based Rural Development Project 3rd Phase with Sustainable Land and Forestry Management</vt:lpwstr>
  </property>
  <property fmtid="{D5CDD505-2E9C-101B-9397-08002B2CF9AE}" pid="15" name="DocType">
    <vt:lpwstr>Roadmap</vt:lpwstr>
  </property>
</Properties>
</file>